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https://vub-my.sharepoint.com/personal/wen-juan_ma_vub_be/Documents/Ma_Lab/Projects/papers/2025/Poolseq_paper/supplementary/"/>
    </mc:Choice>
  </mc:AlternateContent>
  <xr:revisionPtr revIDLastSave="41" documentId="8_{1BB5441E-140E-454D-A186-EBE6341B7F82}" xr6:coauthVersionLast="47" xr6:coauthVersionMax="47" xr10:uidLastSave="{BE9B11E6-BF19-A247-B5D1-DEF1F8EB02BC}"/>
  <bookViews>
    <workbookView xWindow="1020" yWindow="660" windowWidth="28280" windowHeight="18460" firstSheet="11" activeTab="20" xr2:uid="{00000000-000D-0000-FFFF-FFFF00000000}"/>
  </bookViews>
  <sheets>
    <sheet name="Table_S1" sheetId="13" r:id="rId1"/>
    <sheet name="Table_S2" sheetId="16" r:id="rId2"/>
    <sheet name="Table_S3" sheetId="15" r:id="rId3"/>
    <sheet name="Table_S4" sheetId="1" r:id="rId4"/>
    <sheet name="Table_S5" sheetId="2" r:id="rId5"/>
    <sheet name="Table_S6" sheetId="5" r:id="rId6"/>
    <sheet name="Table_S7" sheetId="7" r:id="rId7"/>
    <sheet name="Table_S8" sheetId="10" r:id="rId8"/>
    <sheet name="Table_S9" sheetId="11" r:id="rId9"/>
    <sheet name="Table_S10" sheetId="17" r:id="rId10"/>
    <sheet name="Table_S11" sheetId="18" r:id="rId11"/>
    <sheet name="Table_S12" sheetId="19" r:id="rId12"/>
    <sheet name="Table_S13" sheetId="20" r:id="rId13"/>
    <sheet name="Table_S14" sheetId="22" r:id="rId14"/>
    <sheet name="Table_S15" sheetId="21" r:id="rId15"/>
    <sheet name="Table_S16" sheetId="23" r:id="rId16"/>
    <sheet name="Table_S17" sheetId="24" r:id="rId17"/>
    <sheet name="Table_S18" sheetId="3" r:id="rId18"/>
    <sheet name="Table_S19" sheetId="32" r:id="rId19"/>
    <sheet name="Table_S20" sheetId="33" r:id="rId20"/>
    <sheet name="Table_S21" sheetId="31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K29" i="1"/>
  <c r="J29" i="1"/>
  <c r="H29" i="1"/>
  <c r="K28" i="1"/>
  <c r="J28" i="1"/>
  <c r="H28" i="1"/>
  <c r="J23" i="1"/>
  <c r="I23" i="1"/>
  <c r="G23" i="1"/>
  <c r="J22" i="1"/>
  <c r="I22" i="1"/>
  <c r="G22" i="1"/>
  <c r="J21" i="1"/>
  <c r="I21" i="1"/>
  <c r="G21" i="1"/>
  <c r="J20" i="1"/>
  <c r="I20" i="1"/>
  <c r="G20" i="1"/>
  <c r="J19" i="1"/>
  <c r="I19" i="1"/>
  <c r="G19" i="1"/>
  <c r="J18" i="1"/>
  <c r="I18" i="1"/>
  <c r="G18" i="1"/>
  <c r="L13" i="1"/>
  <c r="J13" i="1"/>
  <c r="L12" i="1"/>
  <c r="J12" i="1"/>
  <c r="L11" i="1"/>
  <c r="J11" i="1"/>
  <c r="L10" i="1"/>
  <c r="J10" i="1"/>
  <c r="L9" i="1"/>
  <c r="J9" i="1"/>
</calcChain>
</file>

<file path=xl/sharedStrings.xml><?xml version="1.0" encoding="utf-8"?>
<sst xmlns="http://schemas.openxmlformats.org/spreadsheetml/2006/main" count="4448" uniqueCount="1039">
  <si>
    <r>
      <rPr>
        <b/>
        <sz val="14"/>
        <color theme="1"/>
        <rFont val="Times New Roman"/>
        <family val="1"/>
      </rPr>
      <t>Table S1</t>
    </r>
    <r>
      <rPr>
        <sz val="14"/>
        <color theme="1"/>
        <rFont val="Times New Roman"/>
        <family val="1"/>
      </rPr>
      <t>. Genotypes of 12-17 sex-linked markers obtained from Pool-seq data across five pools: XX female pool (120 individuals) and four male pools: XY</t>
    </r>
    <r>
      <rPr>
        <vertAlign val="subscript"/>
        <sz val="14"/>
        <color theme="1"/>
        <rFont val="Times New Roman"/>
        <family val="1"/>
      </rPr>
      <t>B1</t>
    </r>
    <r>
      <rPr>
        <vertAlign val="super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(120 individuals), XY</t>
    </r>
    <r>
      <rPr>
        <vertAlign val="subscript"/>
        <sz val="14"/>
        <color theme="1"/>
        <rFont val="Times New Roman"/>
        <family val="1"/>
      </rPr>
      <t>B2</t>
    </r>
    <r>
      <rPr>
        <vertAlign val="super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(48 individuals), and XY</t>
    </r>
    <r>
      <rPr>
        <vertAlign val="subscript"/>
        <sz val="14"/>
        <color theme="1"/>
        <rFont val="Times New Roman"/>
        <family val="1"/>
      </rPr>
      <t>B1</t>
    </r>
    <r>
      <rPr>
        <vertAlign val="superscript"/>
        <sz val="14"/>
        <color theme="1"/>
        <rFont val="Times New Roman"/>
        <family val="1"/>
      </rPr>
      <t>0</t>
    </r>
    <r>
      <rPr>
        <sz val="14"/>
        <color theme="1"/>
        <rFont val="Times New Roman"/>
        <family val="1"/>
      </rPr>
      <t xml:space="preserve"> (50 individuals).</t>
    </r>
  </si>
  <si>
    <t>ID</t>
  </si>
  <si>
    <t>Sex</t>
  </si>
  <si>
    <t>Genotype</t>
  </si>
  <si>
    <t>Year</t>
  </si>
  <si>
    <t>Bfg092</t>
  </si>
  <si>
    <t>Bfg131</t>
  </si>
  <si>
    <t>Bfg172</t>
  </si>
  <si>
    <t>Bfg053</t>
  </si>
  <si>
    <t>kank1</t>
  </si>
  <si>
    <t>Bfg191</t>
  </si>
  <si>
    <t>D1_int1</t>
  </si>
  <si>
    <t>D1_int2</t>
  </si>
  <si>
    <t>D1_int5</t>
  </si>
  <si>
    <t>D3</t>
  </si>
  <si>
    <t>Bfg093</t>
  </si>
  <si>
    <t>RtuB</t>
  </si>
  <si>
    <t>Bfg266</t>
  </si>
  <si>
    <t>Rtemp5</t>
  </si>
  <si>
    <t>Bfg021</t>
  </si>
  <si>
    <t>Bfg072</t>
  </si>
  <si>
    <t>Bfg147</t>
  </si>
  <si>
    <t>MET16-10F</t>
  </si>
  <si>
    <t>F</t>
  </si>
  <si>
    <t>XX</t>
  </si>
  <si>
    <t>MET16-11F</t>
  </si>
  <si>
    <t>MET16-12F</t>
  </si>
  <si>
    <t>MET16-13F</t>
  </si>
  <si>
    <t>NA</t>
  </si>
  <si>
    <t>MET16-14F</t>
  </si>
  <si>
    <t>MET16-15F</t>
  </si>
  <si>
    <t>MET16-16F</t>
  </si>
  <si>
    <t>MET16-17F</t>
  </si>
  <si>
    <t>MET16-18F</t>
  </si>
  <si>
    <t>MET16-19F</t>
  </si>
  <si>
    <t>MET16-1F</t>
  </si>
  <si>
    <t>MET16-20F</t>
  </si>
  <si>
    <t>MET16-21F</t>
  </si>
  <si>
    <t>MET16-22F</t>
  </si>
  <si>
    <t>MET16-23F</t>
  </si>
  <si>
    <t>MET16-24F</t>
  </si>
  <si>
    <t>MET16-25F</t>
  </si>
  <si>
    <t>MET16-26F</t>
  </si>
  <si>
    <t>MET16-27F</t>
  </si>
  <si>
    <t>MET16-28F</t>
  </si>
  <si>
    <t>MET16-29F</t>
  </si>
  <si>
    <t>MET16-2F</t>
  </si>
  <si>
    <t>MET16-31F</t>
  </si>
  <si>
    <t>MET16-32F</t>
  </si>
  <si>
    <t>MET16-33F</t>
  </si>
  <si>
    <t>MET16-34F</t>
  </si>
  <si>
    <t>MET16-35F</t>
  </si>
  <si>
    <t>MET16-36F</t>
  </si>
  <si>
    <t>MET16-37F</t>
  </si>
  <si>
    <t>MET16-38F</t>
  </si>
  <si>
    <t>MET16-41F</t>
  </si>
  <si>
    <t>MET16-42F</t>
  </si>
  <si>
    <t>MET16-43F</t>
  </si>
  <si>
    <t>MET16-45F</t>
  </si>
  <si>
    <t>MET16-46F</t>
  </si>
  <si>
    <t>MET16-48F</t>
  </si>
  <si>
    <t>MET16-49F</t>
  </si>
  <si>
    <t>MET16-50F</t>
  </si>
  <si>
    <t>MET16-51F</t>
  </si>
  <si>
    <t>MET16-52F</t>
  </si>
  <si>
    <t>MET16-53F</t>
  </si>
  <si>
    <t>MET16-54F</t>
  </si>
  <si>
    <t>MET16-55F</t>
  </si>
  <si>
    <t>MET16-56F</t>
  </si>
  <si>
    <t>MET16-57F</t>
  </si>
  <si>
    <t>MET16-58F</t>
  </si>
  <si>
    <t>MET16-59F</t>
  </si>
  <si>
    <t>MET16-5F</t>
  </si>
  <si>
    <t>MET16-60F</t>
  </si>
  <si>
    <t>MET16-61F</t>
  </si>
  <si>
    <t>MET16-62F</t>
  </si>
  <si>
    <t>290-2</t>
  </si>
  <si>
    <t>MET16-63F</t>
  </si>
  <si>
    <t>MET16-64F</t>
  </si>
  <si>
    <t>MET16-66F</t>
  </si>
  <si>
    <t>MET16-67F</t>
  </si>
  <si>
    <t>MET16-68F</t>
  </si>
  <si>
    <t>MET16-69F</t>
  </si>
  <si>
    <t>MET16-6F</t>
  </si>
  <si>
    <t>MET16-71F</t>
  </si>
  <si>
    <t>MET16-72F</t>
  </si>
  <si>
    <t>MET16-73F</t>
  </si>
  <si>
    <t>MET16-74F</t>
  </si>
  <si>
    <t>MET16-75F</t>
  </si>
  <si>
    <t>MET16-77F</t>
  </si>
  <si>
    <t>MET16-78F</t>
  </si>
  <si>
    <t>MET16-79F</t>
  </si>
  <si>
    <t>MET16-7F</t>
  </si>
  <si>
    <t>MET16-80F</t>
  </si>
  <si>
    <t>MET16-81F</t>
  </si>
  <si>
    <t>MET16-82F</t>
  </si>
  <si>
    <t>MET16-83F</t>
  </si>
  <si>
    <t>MET16-84F</t>
  </si>
  <si>
    <t>MET16-85F</t>
  </si>
  <si>
    <t>MET16-86F</t>
  </si>
  <si>
    <t>MET16-87F</t>
  </si>
  <si>
    <t>MET16-89F</t>
  </si>
  <si>
    <t>MET16-8F</t>
  </si>
  <si>
    <t>MET16-90F</t>
  </si>
  <si>
    <t>MET16-91F</t>
  </si>
  <si>
    <t>MET16-92F</t>
  </si>
  <si>
    <t>MET16-93F</t>
  </si>
  <si>
    <t>MET16-94F</t>
  </si>
  <si>
    <t>MET16-95F</t>
  </si>
  <si>
    <t>MET16-96F</t>
  </si>
  <si>
    <t>MET16-97F</t>
  </si>
  <si>
    <t>MET16-98F</t>
  </si>
  <si>
    <t>MET16-100F</t>
  </si>
  <si>
    <t>MET16-101F</t>
  </si>
  <si>
    <t>MET16-99F</t>
  </si>
  <si>
    <t>MET16-9F</t>
  </si>
  <si>
    <t>META01F</t>
  </si>
  <si>
    <t>META02F</t>
  </si>
  <si>
    <t>META03F</t>
  </si>
  <si>
    <t>META04F</t>
  </si>
  <si>
    <t>META05F</t>
  </si>
  <si>
    <t>META06F</t>
  </si>
  <si>
    <t>META07F</t>
  </si>
  <si>
    <t>META08F</t>
  </si>
  <si>
    <t>META09F</t>
  </si>
  <si>
    <t>META11F</t>
  </si>
  <si>
    <t>META13F</t>
  </si>
  <si>
    <t>META14F</t>
  </si>
  <si>
    <t>META15F</t>
  </si>
  <si>
    <t>META16F</t>
  </si>
  <si>
    <t>META17F</t>
  </si>
  <si>
    <t>META18F</t>
  </si>
  <si>
    <t>META19F</t>
  </si>
  <si>
    <t>META21F</t>
  </si>
  <si>
    <t>META23F</t>
  </si>
  <si>
    <t>META24F</t>
  </si>
  <si>
    <t>META25F</t>
  </si>
  <si>
    <t>META26F</t>
  </si>
  <si>
    <t>META27F</t>
  </si>
  <si>
    <t>META28F</t>
  </si>
  <si>
    <t>META30F</t>
  </si>
  <si>
    <t>META31F</t>
  </si>
  <si>
    <t>META32F</t>
  </si>
  <si>
    <t>META34F</t>
  </si>
  <si>
    <t>META36F</t>
  </si>
  <si>
    <t>METN1F</t>
  </si>
  <si>
    <t>Rtemp_Me109</t>
  </si>
  <si>
    <t>M</t>
  </si>
  <si>
    <t>Rtemp_Me115</t>
  </si>
  <si>
    <t>Rtemp_Me120</t>
  </si>
  <si>
    <t>Rtemp_Me121</t>
  </si>
  <si>
    <t>Rtemp_Me123</t>
  </si>
  <si>
    <t>Rtemp_Me124</t>
  </si>
  <si>
    <t>Rtemp_Me125</t>
  </si>
  <si>
    <t>Rtemp_Me126</t>
  </si>
  <si>
    <t>Rtemp_Me129</t>
  </si>
  <si>
    <t>Rtemp_Me130</t>
  </si>
  <si>
    <t>Rtemp_Me134</t>
  </si>
  <si>
    <t>Rtemp_Me138</t>
  </si>
  <si>
    <t>Rtemp_Me141</t>
  </si>
  <si>
    <t>Rtemp_Me143</t>
  </si>
  <si>
    <t>Rtemp_Me151</t>
  </si>
  <si>
    <t>Rtemp_Me153</t>
  </si>
  <si>
    <t>Rtemp_Me154</t>
  </si>
  <si>
    <t>Rtemp_Me156</t>
  </si>
  <si>
    <t>Rtemp_Me158</t>
  </si>
  <si>
    <t>Rtemp_Me162</t>
  </si>
  <si>
    <t>Rtemp_Me165</t>
  </si>
  <si>
    <t>312?</t>
  </si>
  <si>
    <t>Rtemp_Me167</t>
  </si>
  <si>
    <t>Rtemp_Me170</t>
  </si>
  <si>
    <t>283?</t>
  </si>
  <si>
    <t>Rtemp_Me171</t>
  </si>
  <si>
    <t>Rtemp_Me172</t>
  </si>
  <si>
    <t>Rtemp_Me174</t>
  </si>
  <si>
    <t>Rtemp_Me179</t>
  </si>
  <si>
    <t>352?</t>
  </si>
  <si>
    <t>Rtemp_Me187</t>
  </si>
  <si>
    <t>Rtemp_Me189</t>
  </si>
  <si>
    <t>Rtemp_Me193</t>
  </si>
  <si>
    <t>Rtemp_Me196</t>
  </si>
  <si>
    <t>Rtemp_Me197</t>
  </si>
  <si>
    <t>279?</t>
  </si>
  <si>
    <t>Rtemp_Me200B</t>
  </si>
  <si>
    <t>Rtemp_Me202</t>
  </si>
  <si>
    <t>Rtemp_Me205</t>
  </si>
  <si>
    <t>Rtemp_Me208</t>
  </si>
  <si>
    <t>Rtemp_Me213</t>
  </si>
  <si>
    <t>Rtemp_Me216</t>
  </si>
  <si>
    <t>Rtemp_Me217</t>
  </si>
  <si>
    <t>Rtemp_Me219</t>
  </si>
  <si>
    <t>Rtemp_Me221</t>
  </si>
  <si>
    <t>Rtemp_Me224</t>
  </si>
  <si>
    <t>Rtemp_Me225</t>
  </si>
  <si>
    <t>Rtemp_Me228</t>
  </si>
  <si>
    <t>Rtemp_Me229</t>
  </si>
  <si>
    <t>Rtemp_Me232</t>
  </si>
  <si>
    <t>Rtemp_Me234</t>
  </si>
  <si>
    <t>Rtemp_Me236</t>
  </si>
  <si>
    <t>Rtemp_Me237</t>
  </si>
  <si>
    <t>Rtemp_Me238</t>
  </si>
  <si>
    <t>Rtemp_Me240</t>
  </si>
  <si>
    <t>Rtemp_Me243</t>
  </si>
  <si>
    <t>Rtemp_Me244</t>
  </si>
  <si>
    <t>Rtemp_Me248</t>
  </si>
  <si>
    <t>Rtemp_Me249</t>
  </si>
  <si>
    <t>Rtemp_Me254</t>
  </si>
  <si>
    <t>Rtemp_Me257</t>
  </si>
  <si>
    <t>Rtemp_Me259</t>
  </si>
  <si>
    <t>Rtemp_Me261</t>
  </si>
  <si>
    <t>Rtemp_Me265</t>
  </si>
  <si>
    <t>Rtemp_Me266</t>
  </si>
  <si>
    <t>Rtemp_Me267</t>
  </si>
  <si>
    <t>Rtemp_Me271</t>
  </si>
  <si>
    <t>Rtemp_Me275A</t>
  </si>
  <si>
    <t>Rtemp_Me275B</t>
  </si>
  <si>
    <t>Rtemp_Me276</t>
  </si>
  <si>
    <t>Rtemp_Me277</t>
  </si>
  <si>
    <t>Rtemp_Me278</t>
  </si>
  <si>
    <t>Rtemp_Me281</t>
  </si>
  <si>
    <t>Rtemp_Me284</t>
  </si>
  <si>
    <t>Rtemp_Me288</t>
  </si>
  <si>
    <t>Rtemp_Me289</t>
  </si>
  <si>
    <t>Rtemp_Me290</t>
  </si>
  <si>
    <t>Rtemp_Me294</t>
  </si>
  <si>
    <t>Rtemp_Me295</t>
  </si>
  <si>
    <t>Rtemp_Me297</t>
  </si>
  <si>
    <t>Rtemp_Me299</t>
  </si>
  <si>
    <t>Rtemp_Me301</t>
  </si>
  <si>
    <t>Rtemp_Me305</t>
  </si>
  <si>
    <t>Rtemp_Me306</t>
  </si>
  <si>
    <t>Rtemp_Me307</t>
  </si>
  <si>
    <t>Rtemp_Me310</t>
  </si>
  <si>
    <t>Rtemp_Me327</t>
  </si>
  <si>
    <t>Rtemp_Me330</t>
  </si>
  <si>
    <t>Rtemp_Me337</t>
  </si>
  <si>
    <t>Rtemp_Me341</t>
  </si>
  <si>
    <t>Rtemp_Me342</t>
  </si>
  <si>
    <t>Rtemp_Me346</t>
  </si>
  <si>
    <t>Rtemp_Me347</t>
  </si>
  <si>
    <t>Rtemp_Me348</t>
  </si>
  <si>
    <t>Rtemp_Me350</t>
  </si>
  <si>
    <t>Rtemp_Me352</t>
  </si>
  <si>
    <t>Rtemp_Me355</t>
  </si>
  <si>
    <t>Rtemp_Me356</t>
  </si>
  <si>
    <t>Rtemp_Me357</t>
  </si>
  <si>
    <t>Rtemp_Me361</t>
  </si>
  <si>
    <t>Rtemp_Me363</t>
  </si>
  <si>
    <t>Rtemp_Me372</t>
  </si>
  <si>
    <t>Rtemp_Me373</t>
  </si>
  <si>
    <t>Rtemp_Me374</t>
  </si>
  <si>
    <t>Rtemp_Me375</t>
  </si>
  <si>
    <t>Rtemp_Me382</t>
  </si>
  <si>
    <t>Rtemp_Me384</t>
  </si>
  <si>
    <t>Rtemp_Me387</t>
  </si>
  <si>
    <t>Rtemp_Me388</t>
  </si>
  <si>
    <t>Rtemp_Me39</t>
  </si>
  <si>
    <t>Rtemp_Me390</t>
  </si>
  <si>
    <t>Rtemp_Me395</t>
  </si>
  <si>
    <t>Rtemp_Me396</t>
  </si>
  <si>
    <t>Rtemp_Me398</t>
  </si>
  <si>
    <t>Rtemp_Me401</t>
  </si>
  <si>
    <t>Rtemp_Me402</t>
  </si>
  <si>
    <t>Rtemp_Me404</t>
  </si>
  <si>
    <t>Rtemp_Me405</t>
  </si>
  <si>
    <t>Rtemp_Me407</t>
  </si>
  <si>
    <t>Rtemp_Me409</t>
  </si>
  <si>
    <t>Rtemp_Me411</t>
  </si>
  <si>
    <t>Rtemp_Me412</t>
  </si>
  <si>
    <t>Rtemp_Me414</t>
  </si>
  <si>
    <t>Rtemp_Me417</t>
  </si>
  <si>
    <t>M026</t>
  </si>
  <si>
    <r>
      <t>Y</t>
    </r>
    <r>
      <rPr>
        <vertAlign val="subscript"/>
        <sz val="12"/>
        <color theme="1"/>
        <rFont val="Calibri"/>
        <family val="2"/>
        <scheme val="minor"/>
      </rPr>
      <t>B1</t>
    </r>
    <r>
      <rPr>
        <vertAlign val="superscript"/>
        <sz val="12"/>
        <color theme="1"/>
        <rFont val="Calibri"/>
        <family val="2"/>
        <scheme val="minor"/>
      </rPr>
      <t>a</t>
    </r>
  </si>
  <si>
    <t>M035</t>
  </si>
  <si>
    <t>M047</t>
  </si>
  <si>
    <t>M099</t>
  </si>
  <si>
    <t>M101</t>
  </si>
  <si>
    <t>M104</t>
  </si>
  <si>
    <t>M105</t>
  </si>
  <si>
    <t>M108</t>
  </si>
  <si>
    <t>M117</t>
  </si>
  <si>
    <t>M118</t>
  </si>
  <si>
    <t>M121</t>
  </si>
  <si>
    <t>M122</t>
  </si>
  <si>
    <t>M125</t>
  </si>
  <si>
    <t>M129</t>
  </si>
  <si>
    <t>M133</t>
  </si>
  <si>
    <t>M139</t>
  </si>
  <si>
    <t>M141</t>
  </si>
  <si>
    <t>M161</t>
  </si>
  <si>
    <t>M168</t>
  </si>
  <si>
    <t>M169</t>
  </si>
  <si>
    <t>M186</t>
  </si>
  <si>
    <t>M194</t>
  </si>
  <si>
    <t>M197</t>
  </si>
  <si>
    <t>MET16-16M</t>
  </si>
  <si>
    <t>MET16-24M</t>
  </si>
  <si>
    <t>MET16-48M</t>
  </si>
  <si>
    <t>MET16-53M</t>
  </si>
  <si>
    <t>MET16-54M</t>
  </si>
  <si>
    <t>MET16-55M</t>
  </si>
  <si>
    <t>MET16-71M</t>
  </si>
  <si>
    <r>
      <t>Y</t>
    </r>
    <r>
      <rPr>
        <vertAlign val="subscript"/>
        <sz val="12"/>
        <color rgb="FF000000"/>
        <rFont val="Calibri"/>
        <family val="2"/>
        <scheme val="minor"/>
      </rPr>
      <t>B1</t>
    </r>
    <r>
      <rPr>
        <vertAlign val="superscript"/>
        <sz val="12"/>
        <color rgb="FF000000"/>
        <rFont val="Calibri"/>
        <family val="2"/>
        <scheme val="minor"/>
      </rPr>
      <t>a</t>
    </r>
  </si>
  <si>
    <t>MET16-72M</t>
  </si>
  <si>
    <t>MET16-77M</t>
  </si>
  <si>
    <t>MET16-78M</t>
  </si>
  <si>
    <t>MET16-79M</t>
  </si>
  <si>
    <t>MET16-96M</t>
  </si>
  <si>
    <t>MET16-97M</t>
  </si>
  <si>
    <t>META05M</t>
  </si>
  <si>
    <t>META06M</t>
  </si>
  <si>
    <t>META09M</t>
  </si>
  <si>
    <t>META18.1M</t>
  </si>
  <si>
    <t>META31M</t>
  </si>
  <si>
    <t>META33M</t>
  </si>
  <si>
    <t>META34M</t>
  </si>
  <si>
    <t>Rtemp_Me103</t>
  </si>
  <si>
    <t>Rtemp_Me110</t>
  </si>
  <si>
    <t>Rtemp_Me116</t>
  </si>
  <si>
    <t>Rtemp_Me117</t>
  </si>
  <si>
    <t>Rtemp_Me119</t>
  </si>
  <si>
    <t>Rtemp_Me127</t>
  </si>
  <si>
    <t>Rtemp_Me131</t>
  </si>
  <si>
    <t>Rtemp_Me132</t>
  </si>
  <si>
    <t>Rtemp_Me133</t>
  </si>
  <si>
    <t>Rtemp_Me137</t>
  </si>
  <si>
    <t>Rtemp_Me139</t>
  </si>
  <si>
    <t>Rtemp_Me146</t>
  </si>
  <si>
    <t>Rtemp_Me160</t>
  </si>
  <si>
    <t>Rtemp_Me168</t>
  </si>
  <si>
    <t>Rtemp_Me169</t>
  </si>
  <si>
    <t>Rtemp_Me173</t>
  </si>
  <si>
    <t>Rtemp_Me181</t>
  </si>
  <si>
    <t>Rtemp_Me183</t>
  </si>
  <si>
    <t>Rtemp_Me184</t>
  </si>
  <si>
    <t>Rtemp_Me185</t>
  </si>
  <si>
    <t>Rtemp_Me190</t>
  </si>
  <si>
    <t>Rtemp_Me200A</t>
  </si>
  <si>
    <t>Rtemp_Me201</t>
  </si>
  <si>
    <t>Rtemp_Me207</t>
  </si>
  <si>
    <t>Rtemp_Me209</t>
  </si>
  <si>
    <t>Rtemp_Me220</t>
  </si>
  <si>
    <t>Rtemp_Me226</t>
  </si>
  <si>
    <t>Rtemp_Me231</t>
  </si>
  <si>
    <t>Rtemp_Me233</t>
  </si>
  <si>
    <t>Rtemp_Me239</t>
  </si>
  <si>
    <t>Rtemp_Me241</t>
  </si>
  <si>
    <t>Rtemp_Me255</t>
  </si>
  <si>
    <t>Rtemp_Me282</t>
  </si>
  <si>
    <t>Rtemp_Me287</t>
  </si>
  <si>
    <t>Rtemp_Me291</t>
  </si>
  <si>
    <t>Rtemp_Me298</t>
  </si>
  <si>
    <t>Rtemp_Me300</t>
  </si>
  <si>
    <t>Rtemp_Me323</t>
  </si>
  <si>
    <t>Rtemp_Me324</t>
  </si>
  <si>
    <t>Rtemp_Me334</t>
  </si>
  <si>
    <t>Rtemp_Me336</t>
  </si>
  <si>
    <t>Rtemp_Me339</t>
  </si>
  <si>
    <t>Rtemp_Me340</t>
  </si>
  <si>
    <t>Rtemp_Me349</t>
  </si>
  <si>
    <t>Rtemp_Me353</t>
  </si>
  <si>
    <t>Rtemp_Me358</t>
  </si>
  <si>
    <t>Rtemp_Me365</t>
  </si>
  <si>
    <t>Rtemp_Me367</t>
  </si>
  <si>
    <t>Rtemp_Me369</t>
  </si>
  <si>
    <t>Rtemp_Me370</t>
  </si>
  <si>
    <t>Rtemp_Me378</t>
  </si>
  <si>
    <t>Rtemp_Me383</t>
  </si>
  <si>
    <t>Rtemp_Me394</t>
  </si>
  <si>
    <t>Rtemp_Me399</t>
  </si>
  <si>
    <t>Rtemp_Me400</t>
  </si>
  <si>
    <t>Rtemp_Me403</t>
  </si>
  <si>
    <t>Rtemp_Me413</t>
  </si>
  <si>
    <t>Rtemp_Me420</t>
  </si>
  <si>
    <t>Rtemp_Me46</t>
  </si>
  <si>
    <t>Rtemp_Me47</t>
  </si>
  <si>
    <t>Rtemp_Me48</t>
  </si>
  <si>
    <t>Rtemp_Me52</t>
  </si>
  <si>
    <t>Rtemp_Me68</t>
  </si>
  <si>
    <t>Rtemp_Me78</t>
  </si>
  <si>
    <t>Rtemp_Me85</t>
  </si>
  <si>
    <t>Rtemp_Me86</t>
  </si>
  <si>
    <t>Rtemp_Me87</t>
  </si>
  <si>
    <t>Rtemp_Me89</t>
  </si>
  <si>
    <t>Rtemp_Me96</t>
  </si>
  <si>
    <t>Rtemp_Me99</t>
  </si>
  <si>
    <t>MET15_wm20</t>
  </si>
  <si>
    <t>MET15_wm21</t>
  </si>
  <si>
    <t>MET15_wm22</t>
  </si>
  <si>
    <t>MET15_wm32</t>
  </si>
  <si>
    <t>MET15_wm42</t>
  </si>
  <si>
    <t>MET15_wm44</t>
  </si>
  <si>
    <t>MET15_wm51</t>
  </si>
  <si>
    <t>M030</t>
  </si>
  <si>
    <r>
      <t>Y</t>
    </r>
    <r>
      <rPr>
        <vertAlign val="subscript"/>
        <sz val="12"/>
        <color theme="1"/>
        <rFont val="Calibri"/>
        <family val="2"/>
        <scheme val="minor"/>
      </rPr>
      <t>B2</t>
    </r>
    <r>
      <rPr>
        <vertAlign val="superscript"/>
        <sz val="12"/>
        <color indexed="8"/>
        <rFont val="Calibri"/>
        <family val="2"/>
      </rPr>
      <t>0</t>
    </r>
  </si>
  <si>
    <t>M045</t>
  </si>
  <si>
    <t>M055</t>
  </si>
  <si>
    <t>M086</t>
  </si>
  <si>
    <t>M149</t>
  </si>
  <si>
    <t>M166</t>
  </si>
  <si>
    <t>MET16-29M</t>
  </si>
  <si>
    <t>MET16-33M</t>
  </si>
  <si>
    <t>MET16-59M</t>
  </si>
  <si>
    <t>MET16-80M</t>
  </si>
  <si>
    <r>
      <t>Y</t>
    </r>
    <r>
      <rPr>
        <vertAlign val="subscript"/>
        <sz val="12"/>
        <color rgb="FF000000"/>
        <rFont val="Calibri"/>
        <family val="2"/>
        <scheme val="minor"/>
      </rPr>
      <t>B2</t>
    </r>
    <r>
      <rPr>
        <vertAlign val="superscript"/>
        <sz val="12"/>
        <color rgb="FF000000"/>
        <rFont val="Calibri"/>
        <family val="2"/>
        <scheme val="minor"/>
      </rPr>
      <t>0</t>
    </r>
  </si>
  <si>
    <t>MET16-81M</t>
  </si>
  <si>
    <t>META07M</t>
  </si>
  <si>
    <t>META32M</t>
  </si>
  <si>
    <t>Rtemp_Me107</t>
  </si>
  <si>
    <t>Rtemp_Me135</t>
  </si>
  <si>
    <t>Rtemp_Me140</t>
  </si>
  <si>
    <t>Rtemp_Me148</t>
  </si>
  <si>
    <t>Rtemp_Me150</t>
  </si>
  <si>
    <t>Rtemp_Me157</t>
  </si>
  <si>
    <t>Rtemp_Me177</t>
  </si>
  <si>
    <t>Rtemp_Me180</t>
  </si>
  <si>
    <t>Rtemp_Me186</t>
  </si>
  <si>
    <t>Rtemp_Me188</t>
  </si>
  <si>
    <t>Rtemp_Me195</t>
  </si>
  <si>
    <t>Rtemp_Me251</t>
  </si>
  <si>
    <t>Rtemp_Me253</t>
  </si>
  <si>
    <t>Rtemp_Me262</t>
  </si>
  <si>
    <t>Rtemp_Me273</t>
  </si>
  <si>
    <t>Rtemp_Me274</t>
  </si>
  <si>
    <t>Rtemp_Me279</t>
  </si>
  <si>
    <t>Rtemp_Me286</t>
  </si>
  <si>
    <t>Rtemp_Me293</t>
  </si>
  <si>
    <t>Rtemp_Me302</t>
  </si>
  <si>
    <t>Rtemp_Me333</t>
  </si>
  <si>
    <t>Rtemp_Me364</t>
  </si>
  <si>
    <t>Rtemp_Me377</t>
  </si>
  <si>
    <t>Rtemp_Me392</t>
  </si>
  <si>
    <t>Rtemp_Me410</t>
  </si>
  <si>
    <t>Rtemp_Me415</t>
  </si>
  <si>
    <t>Rtemp_Me416</t>
  </si>
  <si>
    <t>Rtemp_Me423</t>
  </si>
  <si>
    <t>Rtemp_Me45</t>
  </si>
  <si>
    <t>Rtemp_Me50</t>
  </si>
  <si>
    <t>Rtemp_Me74</t>
  </si>
  <si>
    <t>Rtemp_Me88</t>
  </si>
  <si>
    <t>MET15_wm12</t>
  </si>
  <si>
    <t>MET15_wm28</t>
  </si>
  <si>
    <t>MET15_wm31</t>
  </si>
  <si>
    <t>MET15_wm33</t>
  </si>
  <si>
    <t>MET15_wm53</t>
  </si>
  <si>
    <t>MET16-100M</t>
  </si>
  <si>
    <r>
      <t>Y</t>
    </r>
    <r>
      <rPr>
        <vertAlign val="subscript"/>
        <sz val="12"/>
        <color theme="1"/>
        <rFont val="Calibri"/>
        <family val="2"/>
        <scheme val="minor"/>
      </rPr>
      <t>B2</t>
    </r>
    <r>
      <rPr>
        <vertAlign val="superscript"/>
        <sz val="12"/>
        <color theme="1"/>
        <rFont val="Calibri"/>
        <family val="2"/>
        <scheme val="minor"/>
      </rPr>
      <t>a</t>
    </r>
  </si>
  <si>
    <t>395?</t>
  </si>
  <si>
    <t>MET16-63M</t>
  </si>
  <si>
    <t>MET16-67M</t>
  </si>
  <si>
    <t>MET16-89M</t>
  </si>
  <si>
    <t>M002</t>
  </si>
  <si>
    <r>
      <t>Y</t>
    </r>
    <r>
      <rPr>
        <vertAlign val="subscript"/>
        <sz val="12"/>
        <color theme="1"/>
        <rFont val="Calibri"/>
        <family val="2"/>
        <scheme val="minor"/>
      </rPr>
      <t>B2</t>
    </r>
    <r>
      <rPr>
        <vertAlign val="superscript"/>
        <sz val="12"/>
        <color theme="1"/>
        <rFont val="Calibri"/>
        <family val="2"/>
        <scheme val="minor"/>
      </rPr>
      <t xml:space="preserve">a </t>
    </r>
  </si>
  <si>
    <t>M034</t>
  </si>
  <si>
    <t>M062</t>
  </si>
  <si>
    <t>*</t>
  </si>
  <si>
    <t>M065</t>
  </si>
  <si>
    <t>M074</t>
  </si>
  <si>
    <t>M106</t>
  </si>
  <si>
    <t>M155</t>
  </si>
  <si>
    <t>M164</t>
  </si>
  <si>
    <t>M167</t>
  </si>
  <si>
    <t>M187</t>
  </si>
  <si>
    <t>M201</t>
  </si>
  <si>
    <t>MET16-17M</t>
  </si>
  <si>
    <t>MET16-25M</t>
  </si>
  <si>
    <t>MET16-31M</t>
  </si>
  <si>
    <t>MET16-35M</t>
  </si>
  <si>
    <t>MET16-43M</t>
  </si>
  <si>
    <t>MET16-47M</t>
  </si>
  <si>
    <t>MET16-58M</t>
  </si>
  <si>
    <t>MET16-61M</t>
  </si>
  <si>
    <t>META02M</t>
  </si>
  <si>
    <t>META19M</t>
  </si>
  <si>
    <t>META25M</t>
  </si>
  <si>
    <t>Rtemp_Me152</t>
  </si>
  <si>
    <t>Rtemp_Me191</t>
  </si>
  <si>
    <t>Rtemp_Me214</t>
  </si>
  <si>
    <t>Rtemp_Me230</t>
  </si>
  <si>
    <t>Rtemp_Me256</t>
  </si>
  <si>
    <t>Rtemp_Me280</t>
  </si>
  <si>
    <t>Rtemp_Me312</t>
  </si>
  <si>
    <t>Rtemp_Me321</t>
  </si>
  <si>
    <t>Rtemp_Me328</t>
  </si>
  <si>
    <t>Rtemp_Me331</t>
  </si>
  <si>
    <t>Rtemp_Me344</t>
  </si>
  <si>
    <t>Rtemp_Me380</t>
  </si>
  <si>
    <t>Rtemp_Me393</t>
  </si>
  <si>
    <t>Rtemp_Me397</t>
  </si>
  <si>
    <t>Rtemp_Me408</t>
  </si>
  <si>
    <t>Rtemp_Me421</t>
  </si>
  <si>
    <t>Rtemp_Me51</t>
  </si>
  <si>
    <t>Rtemp_Me93</t>
  </si>
  <si>
    <t>MET15_wm09</t>
  </si>
  <si>
    <t>MET15_wm14</t>
  </si>
  <si>
    <t>MET15_wm23</t>
  </si>
  <si>
    <t>MET15_wm50</t>
  </si>
  <si>
    <r>
      <rPr>
        <b/>
        <sz val="14"/>
        <color theme="1"/>
        <rFont val="Times New Roman"/>
        <family val="1"/>
      </rPr>
      <t>Table S2</t>
    </r>
    <r>
      <rPr>
        <sz val="14"/>
        <color theme="1"/>
        <rFont val="Times New Roman"/>
        <family val="1"/>
      </rPr>
      <t xml:space="preserve">. Genotyping results of nine sex-linked markers for the fathers of all double haploid YY individuals. </t>
    </r>
  </si>
  <si>
    <t>Clutch</t>
  </si>
  <si>
    <t>Dmrt1-1</t>
  </si>
  <si>
    <t>Dmrt1-2</t>
  </si>
  <si>
    <t>Dmrt1-5</t>
  </si>
  <si>
    <t>Dmrt3</t>
  </si>
  <si>
    <t>Kank1</t>
  </si>
  <si>
    <t>ID_haplotype</t>
  </si>
  <si>
    <r>
      <t>Y</t>
    </r>
    <r>
      <rPr>
        <vertAlign val="subscript"/>
        <sz val="12"/>
        <color indexed="8"/>
        <rFont val="Calibri"/>
        <family val="2"/>
      </rPr>
      <t>B2</t>
    </r>
    <r>
      <rPr>
        <vertAlign val="superscript"/>
        <sz val="12"/>
        <color indexed="8"/>
        <rFont val="Calibri"/>
        <family val="2"/>
      </rPr>
      <t>o</t>
    </r>
  </si>
  <si>
    <r>
      <t>Y</t>
    </r>
    <r>
      <rPr>
        <vertAlign val="subscript"/>
        <sz val="12"/>
        <color indexed="8"/>
        <rFont val="Calibri"/>
        <family val="2"/>
      </rPr>
      <t>B1</t>
    </r>
    <r>
      <rPr>
        <vertAlign val="superscript"/>
        <sz val="12"/>
        <color indexed="8"/>
        <rFont val="Calibri"/>
        <family val="2"/>
      </rPr>
      <t>a</t>
    </r>
  </si>
  <si>
    <r>
      <t>Y</t>
    </r>
    <r>
      <rPr>
        <vertAlign val="subscript"/>
        <sz val="12"/>
        <color indexed="8"/>
        <rFont val="Calibri"/>
        <family val="2"/>
      </rPr>
      <t>B1</t>
    </r>
    <r>
      <rPr>
        <sz val="11"/>
        <color theme="1"/>
        <rFont val="Calibri"/>
        <family val="2"/>
        <scheme val="minor"/>
      </rPr>
      <t>°</t>
    </r>
  </si>
  <si>
    <r>
      <rPr>
        <b/>
        <sz val="14"/>
        <rFont val="Times New Roman"/>
        <family val="1"/>
      </rPr>
      <t>Table S3.</t>
    </r>
    <r>
      <rPr>
        <sz val="14"/>
        <rFont val="Times New Roman"/>
        <family val="1"/>
      </rPr>
      <t xml:space="preserve"> Genotyping results of four sex-linked markers for the selected double haploid YY individuals. 											
											</t>
    </r>
  </si>
  <si>
    <t>clutch</t>
  </si>
  <si>
    <t>sample_ID</t>
  </si>
  <si>
    <t>development_stage</t>
  </si>
  <si>
    <t>haploid_ID</t>
  </si>
  <si>
    <t>P13_M4_1</t>
  </si>
  <si>
    <t>3-6 days embryo</t>
  </si>
  <si>
    <t>P7_M18_6</t>
  </si>
  <si>
    <t>3-6days embryo</t>
  </si>
  <si>
    <t>P7_M18_16</t>
  </si>
  <si>
    <t>P7_M18_17</t>
  </si>
  <si>
    <t>P3_M33_1</t>
  </si>
  <si>
    <t>3days embryo</t>
  </si>
  <si>
    <t>P4_M40_8</t>
  </si>
  <si>
    <t>3 days embryo</t>
  </si>
  <si>
    <r>
      <t>Y</t>
    </r>
    <r>
      <rPr>
        <vertAlign val="subscript"/>
        <sz val="12"/>
        <color indexed="8"/>
        <rFont val="Calibri"/>
        <family val="2"/>
      </rPr>
      <t>B1</t>
    </r>
    <r>
      <rPr>
        <sz val="12"/>
        <color theme="1"/>
        <rFont val="Calibri"/>
        <family val="2"/>
      </rPr>
      <t>°</t>
    </r>
  </si>
  <si>
    <t>P13_M46_8</t>
  </si>
  <si>
    <t>bigger tapole</t>
  </si>
  <si>
    <t>P12_M46_22</t>
  </si>
  <si>
    <t>bigger tadpole</t>
  </si>
  <si>
    <t>P11_M50_15</t>
  </si>
  <si>
    <t>6 days embryo</t>
  </si>
  <si>
    <t>P11_M50_25</t>
  </si>
  <si>
    <t>P11_M50_33</t>
  </si>
  <si>
    <t>P11_M50_34</t>
  </si>
  <si>
    <r>
      <rPr>
        <b/>
        <sz val="14"/>
        <color rgb="FF000000"/>
        <rFont val="Times New Roman"/>
        <family val="1"/>
      </rPr>
      <t>Table S4</t>
    </r>
    <r>
      <rPr>
        <sz val="14"/>
        <color rgb="FF000000"/>
        <rFont val="Times New Roman"/>
        <family val="1"/>
      </rPr>
      <t>. Number and statistics about raw and trimmed reads, mapping and variant calling for poolseq and individual (double) haploid (Y)Y genome squencing</t>
    </r>
  </si>
  <si>
    <t>NCBI genome name</t>
  </si>
  <si>
    <t>Genome Size</t>
  </si>
  <si>
    <t>GCF_905171775.1</t>
  </si>
  <si>
    <t>13 chromosomes of GCF_905171775.1</t>
  </si>
  <si>
    <t>Pool sequencing data</t>
  </si>
  <si>
    <t>Pool number</t>
  </si>
  <si>
    <t>Pool name</t>
  </si>
  <si>
    <t>Raw reads</t>
  </si>
  <si>
    <t>Trimmed reads</t>
  </si>
  <si>
    <t>Number of individual in the pool before sequencing, aiming at 1X per individual</t>
  </si>
  <si>
    <t>Number</t>
  </si>
  <si>
    <t>Average read length</t>
  </si>
  <si>
    <t>Rough total coverage per pool
(total raw read number / genome size)</t>
  </si>
  <si>
    <t>Rough on average coverage per pool (total coverage/individual number)</t>
  </si>
  <si>
    <t>Percentage of reads retained after trimming</t>
  </si>
  <si>
    <t>Female</t>
  </si>
  <si>
    <t>XXf</t>
  </si>
  <si>
    <t>197.10</t>
  </si>
  <si>
    <t>Male</t>
  </si>
  <si>
    <t>XXm</t>
  </si>
  <si>
    <t>147.81</t>
  </si>
  <si>
    <t>XY</t>
  </si>
  <si>
    <t>YB1a</t>
  </si>
  <si>
    <t>146.88</t>
  </si>
  <si>
    <t>YB2a</t>
  </si>
  <si>
    <t>145.37</t>
  </si>
  <si>
    <t>YB20</t>
  </si>
  <si>
    <t>108.08</t>
  </si>
  <si>
    <t>Haploid sequencing data - 
paired-end reads</t>
  </si>
  <si>
    <t>Individual name</t>
  </si>
  <si>
    <t>Raw coverage 
(total raw read number * average read length / genome size)</t>
  </si>
  <si>
    <t>Raw coverage 
(total trimmed read number * average read length / genome size)</t>
  </si>
  <si>
    <r>
      <t>YB1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_fam40</t>
    </r>
  </si>
  <si>
    <r>
      <t>YB1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_fam46</t>
    </r>
  </si>
  <si>
    <r>
      <t>YB1</t>
    </r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_fam18</t>
    </r>
  </si>
  <si>
    <r>
      <t>YB1</t>
    </r>
    <r>
      <rPr>
        <vertAlign val="superscript"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_fam50</t>
    </r>
  </si>
  <si>
    <r>
      <t>YB2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_fam33</t>
    </r>
  </si>
  <si>
    <r>
      <t>YB2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_fam4</t>
    </r>
  </si>
  <si>
    <t>Haploid sequencing data - 
mate-pair reads</t>
  </si>
  <si>
    <t>Mate pair</t>
  </si>
  <si>
    <r>
      <t>YB1</t>
    </r>
    <r>
      <rPr>
        <vertAlign val="superscript"/>
        <sz val="11"/>
        <color rgb="FF000000"/>
        <rFont val="Times New Roman"/>
        <family val="1"/>
      </rPr>
      <t>a</t>
    </r>
    <r>
      <rPr>
        <sz val="11"/>
        <color rgb="FF000000"/>
        <rFont val="Times New Roman"/>
        <family val="1"/>
      </rPr>
      <t>_fam18 individual 1</t>
    </r>
  </si>
  <si>
    <t>3k</t>
  </si>
  <si>
    <r>
      <t>YB1</t>
    </r>
    <r>
      <rPr>
        <vertAlign val="superscript"/>
        <sz val="11"/>
        <color rgb="FF000000"/>
        <rFont val="Times New Roman"/>
        <family val="1"/>
      </rPr>
      <t>a</t>
    </r>
    <r>
      <rPr>
        <sz val="11"/>
        <color rgb="FF000000"/>
        <rFont val="Times New Roman"/>
        <family val="1"/>
      </rPr>
      <t>_fam18 individual 2</t>
    </r>
  </si>
  <si>
    <r>
      <t>YB1</t>
    </r>
    <r>
      <rPr>
        <vertAlign val="superscript"/>
        <sz val="11"/>
        <color rgb="FF000000"/>
        <rFont val="Times New Roman"/>
        <family val="1"/>
      </rPr>
      <t>a</t>
    </r>
    <r>
      <rPr>
        <sz val="11"/>
        <color rgb="FF000000"/>
        <rFont val="Times New Roman"/>
        <family val="1"/>
      </rPr>
      <t>_fam18 individual 3</t>
    </r>
  </si>
  <si>
    <t>5k</t>
  </si>
  <si>
    <r>
      <rPr>
        <b/>
        <sz val="11"/>
        <color theme="1"/>
        <rFont val="Times New Roman"/>
        <family val="1"/>
      </rPr>
      <t>Table S5</t>
    </r>
    <r>
      <rPr>
        <sz val="11"/>
        <color theme="1"/>
        <rFont val="Times New Roman"/>
        <family val="1"/>
      </rPr>
      <t>. Summary of the blast search of microsatellites primers on the latest reference genome. "✓" indicates positif results, "X" indicates negative results. Purple colour highlight a different gene order found in our study.</t>
    </r>
  </si>
  <si>
    <t>Marker included in the search</t>
  </si>
  <si>
    <t>Markers found in the blast output</t>
  </si>
  <si>
    <t>Passed the following filter: localized on sex chromosome and forward and reverse distance &lt;= 1000bp</t>
  </si>
  <si>
    <t>Order of previous publication</t>
  </si>
  <si>
    <t>Order found in this study</t>
  </si>
  <si>
    <t>Comments</t>
  </si>
  <si>
    <t>✓</t>
  </si>
  <si>
    <t>Coordinates were found from the gff file provided with the latest reference genome</t>
  </si>
  <si>
    <t>Not same order</t>
  </si>
  <si>
    <t>Dmrt1</t>
  </si>
  <si>
    <t>X</t>
  </si>
  <si>
    <t>Not found on sex chromosome</t>
  </si>
  <si>
    <t>Only reverse primer found on sex chromosome</t>
  </si>
  <si>
    <t>RtSB03</t>
  </si>
  <si>
    <t>Many hits on sex chromosomes + distance between forward and reverse between 1,885,203 and 648,414,109</t>
  </si>
  <si>
    <r>
      <rPr>
        <b/>
        <sz val="14"/>
        <color theme="1"/>
        <rFont val="Times New Roman"/>
        <family val="1"/>
      </rPr>
      <t>Table S6</t>
    </r>
    <r>
      <rPr>
        <sz val="14"/>
        <color theme="1"/>
        <rFont val="Times New Roman"/>
        <family val="1"/>
      </rPr>
      <t>. Summary of the result of the Fisher's exact test comparing the number of gene with null coverage in autosome and in sex chromosome for individuals with distinct Y-haplotype.</t>
    </r>
  </si>
  <si>
    <t>Y haplotype</t>
  </si>
  <si>
    <t>Family number</t>
  </si>
  <si>
    <r>
      <t xml:space="preserve">Ratio of the odd for an autosomal gene </t>
    </r>
    <r>
      <rPr>
        <b/>
        <i/>
        <sz val="11"/>
        <color rgb="FF000000"/>
        <rFont val="Times New Roman"/>
        <family val="1"/>
      </rPr>
      <t>versus</t>
    </r>
    <r>
      <rPr>
        <b/>
        <sz val="11"/>
        <color rgb="FF000000"/>
        <rFont val="Times New Roman"/>
        <family val="1"/>
      </rPr>
      <t xml:space="preserve"> the odd for a gene located on sex chromosome to have null coverage</t>
    </r>
  </si>
  <si>
    <r>
      <t xml:space="preserve">Fisher’s exact test </t>
    </r>
    <r>
      <rPr>
        <b/>
        <i/>
        <sz val="11"/>
        <color rgb="FF000000"/>
        <rFont val="Times New Roman"/>
        <family val="1"/>
      </rPr>
      <t>p-value</t>
    </r>
  </si>
  <si>
    <t>Proportion of gene lost in sex chromosomes</t>
  </si>
  <si>
    <t>Proportion of gene lost in autosomes</t>
  </si>
  <si>
    <t>Number of gene with no coverage in sex chromosomes</t>
  </si>
  <si>
    <t>Number of gene with coverage in sex chromosomes</t>
  </si>
  <si>
    <t>Number of gene with no coverage in autosomes</t>
  </si>
  <si>
    <t>Number of gene with coverage in autosomes</t>
  </si>
  <si>
    <r>
      <t>YB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vertAlign val="superscript"/>
        <sz val="11"/>
        <color rgb="FF000000"/>
        <rFont val="Times New Roman"/>
        <family val="1"/>
      </rPr>
      <t>0</t>
    </r>
  </si>
  <si>
    <t>0.65</t>
  </si>
  <si>
    <r>
      <t>4.99e</t>
    </r>
    <r>
      <rPr>
        <vertAlign val="superscript"/>
        <sz val="11"/>
        <color rgb="FF000000"/>
        <rFont val="Times New Roman"/>
        <family val="1"/>
      </rPr>
      <t>-26</t>
    </r>
  </si>
  <si>
    <t>0.20</t>
  </si>
  <si>
    <t>0.30</t>
  </si>
  <si>
    <t>0.68</t>
  </si>
  <si>
    <r>
      <t>1.59e</t>
    </r>
    <r>
      <rPr>
        <vertAlign val="superscript"/>
        <sz val="11"/>
        <color rgb="FF000000"/>
        <rFont val="Times New Roman"/>
        <family val="1"/>
      </rPr>
      <t>-22</t>
    </r>
  </si>
  <si>
    <t>0.22</t>
  </si>
  <si>
    <t>0.32</t>
  </si>
  <si>
    <r>
      <t>YB</t>
    </r>
    <r>
      <rPr>
        <b/>
        <vertAlign val="subscript"/>
        <sz val="11"/>
        <color rgb="FF000000"/>
        <rFont val="Times New Roman"/>
        <family val="1"/>
      </rPr>
      <t>1</t>
    </r>
    <r>
      <rPr>
        <b/>
        <vertAlign val="superscript"/>
        <sz val="11"/>
        <color rgb="FF000000"/>
        <rFont val="Times New Roman"/>
        <family val="1"/>
      </rPr>
      <t>a</t>
    </r>
  </si>
  <si>
    <t>0.70</t>
  </si>
  <si>
    <r>
      <t>3.14e</t>
    </r>
    <r>
      <rPr>
        <vertAlign val="superscript"/>
        <sz val="11"/>
        <color rgb="FF000000"/>
        <rFont val="Times New Roman"/>
        <family val="1"/>
      </rPr>
      <t>-19</t>
    </r>
  </si>
  <si>
    <t>0.23</t>
  </si>
  <si>
    <t>0.33</t>
  </si>
  <si>
    <t>0.69</t>
  </si>
  <si>
    <r>
      <t>2.64e</t>
    </r>
    <r>
      <rPr>
        <vertAlign val="superscript"/>
        <sz val="11"/>
        <color rgb="FF000000"/>
        <rFont val="Times New Roman"/>
        <family val="1"/>
      </rPr>
      <t>-21</t>
    </r>
  </si>
  <si>
    <r>
      <t>YB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vertAlign val="superscript"/>
        <sz val="11"/>
        <color rgb="FF000000"/>
        <rFont val="Times New Roman"/>
        <family val="1"/>
      </rPr>
      <t>0</t>
    </r>
  </si>
  <si>
    <t>0.67</t>
  </si>
  <si>
    <r>
      <t>1.02e</t>
    </r>
    <r>
      <rPr>
        <vertAlign val="superscript"/>
        <sz val="11"/>
        <color rgb="FF000000"/>
        <rFont val="Times New Roman"/>
        <family val="1"/>
      </rPr>
      <t>-24</t>
    </r>
  </si>
  <si>
    <t>0.34</t>
  </si>
  <si>
    <t>0.63</t>
  </si>
  <si>
    <r>
      <t>1.54e</t>
    </r>
    <r>
      <rPr>
        <vertAlign val="superscript"/>
        <sz val="11"/>
        <color rgb="FF000000"/>
        <rFont val="Times New Roman"/>
        <family val="1"/>
      </rPr>
      <t>-29</t>
    </r>
  </si>
  <si>
    <t>0.31</t>
  </si>
  <si>
    <r>
      <rPr>
        <b/>
        <sz val="11"/>
        <color theme="1"/>
        <rFont val="Times New Roman"/>
        <family val="1"/>
      </rPr>
      <t>Table S7</t>
    </r>
    <r>
      <rPr>
        <sz val="11"/>
        <color theme="1"/>
        <rFont val="Times New Roman"/>
        <family val="1"/>
      </rPr>
      <t>. P-values from permutation test on averaged F</t>
    </r>
    <r>
      <rPr>
        <vertAlign val="subscript"/>
        <sz val="11"/>
        <color theme="1"/>
        <rFont val="Times New Roman"/>
        <family val="1"/>
      </rPr>
      <t>ST</t>
    </r>
    <r>
      <rPr>
        <sz val="11"/>
        <color theme="1"/>
        <rFont val="Times New Roman"/>
        <family val="1"/>
      </rPr>
      <t xml:space="preserve"> per sliding windows between genomic compartment. The windows located in the putative centromere regions were not considered. Non-significant comparison have red cells.</t>
    </r>
  </si>
  <si>
    <t>Pool</t>
  </si>
  <si>
    <t>Group1</t>
  </si>
  <si>
    <t>Group2</t>
  </si>
  <si>
    <t>Median1</t>
  </si>
  <si>
    <t>Median2</t>
  </si>
  <si>
    <t>Stat_obs</t>
  </si>
  <si>
    <t>P_perm</t>
  </si>
  <si>
    <t>P_perm.signif</t>
  </si>
  <si>
    <t>Autosome</t>
  </si>
  <si>
    <t>Sex chromosome</t>
  </si>
  <si>
    <t>NS</t>
  </si>
  <si>
    <r>
      <t>Y</t>
    </r>
    <r>
      <rPr>
        <vertAlign val="subscript"/>
        <sz val="11"/>
        <color theme="1"/>
        <rFont val="Calibri (Body)"/>
      </rPr>
      <t>B2</t>
    </r>
    <r>
      <rPr>
        <vertAlign val="superscript"/>
        <sz val="11"/>
        <color theme="1"/>
        <rFont val="Calibri (Body)"/>
      </rPr>
      <t>0</t>
    </r>
  </si>
  <si>
    <t>PAR</t>
  </si>
  <si>
    <t>***</t>
  </si>
  <si>
    <t>NRR</t>
  </si>
  <si>
    <r>
      <t>Y</t>
    </r>
    <r>
      <rPr>
        <vertAlign val="subscript"/>
        <sz val="11"/>
        <color theme="1"/>
        <rFont val="Calibri (Body)"/>
      </rPr>
      <t>B2</t>
    </r>
    <r>
      <rPr>
        <vertAlign val="superscript"/>
        <sz val="11"/>
        <color theme="1"/>
        <rFont val="Calibri (Body)"/>
      </rPr>
      <t>a</t>
    </r>
  </si>
  <si>
    <r>
      <t>Y</t>
    </r>
    <r>
      <rPr>
        <vertAlign val="subscript"/>
        <sz val="11"/>
        <color theme="1"/>
        <rFont val="Calibri (Body)"/>
      </rPr>
      <t>B1</t>
    </r>
    <r>
      <rPr>
        <vertAlign val="superscript"/>
        <sz val="11"/>
        <color theme="1"/>
        <rFont val="Calibri (Body)"/>
      </rPr>
      <t>a</t>
    </r>
  </si>
  <si>
    <r>
      <rPr>
        <b/>
        <sz val="11"/>
        <color theme="1"/>
        <rFont val="Times New Roman"/>
        <family val="1"/>
      </rPr>
      <t>Table S8</t>
    </r>
    <r>
      <rPr>
        <sz val="11"/>
        <color theme="1"/>
        <rFont val="Times New Roman"/>
        <family val="1"/>
      </rPr>
      <t>. Mean dS and dN/dS values for all compartment across chromosome and pools.</t>
    </r>
  </si>
  <si>
    <t xml:space="preserve"> a) dS comparison</t>
  </si>
  <si>
    <t>Haplotype</t>
  </si>
  <si>
    <t>Number1</t>
  </si>
  <si>
    <t>Number2</t>
  </si>
  <si>
    <t>P_perm_adj</t>
  </si>
  <si>
    <t>P_adj_signif</t>
  </si>
  <si>
    <t>YB10</t>
  </si>
  <si>
    <t>b) dN/dS comparison</t>
  </si>
  <si>
    <r>
      <rPr>
        <b/>
        <sz val="11"/>
        <color theme="1"/>
        <rFont val="Times New Roman"/>
        <family val="1"/>
      </rPr>
      <t>Table S9</t>
    </r>
    <r>
      <rPr>
        <sz val="11"/>
        <color theme="1"/>
        <rFont val="Times New Roman"/>
        <family val="1"/>
      </rPr>
      <t>. Mean π</t>
    </r>
    <r>
      <rPr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 xml:space="preserve"> and πΝ/πS values for all compartment across chromosome and pools.</t>
    </r>
  </si>
  <si>
    <t xml:space="preserve"> a) πS comparison</t>
  </si>
  <si>
    <t>**</t>
  </si>
  <si>
    <t>b) πΝ/πS comparison</t>
  </si>
  <si>
    <t>CBWD3</t>
  </si>
  <si>
    <t>NC_053489.1</t>
  </si>
  <si>
    <t>Gnomon</t>
  </si>
  <si>
    <t>gene</t>
  </si>
  <si>
    <t>ID=gene-CBWD3;Dbxref=GeneID:120943626;Name=CBWD3;gbkey=Gene;gene=CBWD3;gene_biotype=protein_coding</t>
  </si>
  <si>
    <t>Zn regulated GTPase metalloprotein activator 1C</t>
  </si>
  <si>
    <t>DOCK8</t>
  </si>
  <si>
    <t>ID=gene-DOCK8;Dbxref=GeneID:120943637;Name=DOCK8;gbkey=Gene;gene=DOCK8;gene_biotype=protein_coding</t>
  </si>
  <si>
    <t>dedicator of cytokinesis 8</t>
  </si>
  <si>
    <t>LOC120943659</t>
  </si>
  <si>
    <t>ID=gene-LOC120943659;Dbxref=GeneID:120943659;Name=LOC120943659;gbkey=Gene;gene=LOC120943659;gene_biotype=protein_coding</t>
  </si>
  <si>
    <t>KANK1</t>
  </si>
  <si>
    <t>ID=gene-KANK1;Dbxref=GeneID:120943667;Name=KANK1;gbkey=Gene;gene=KANK1;gene_biotype=protein_coding</t>
  </si>
  <si>
    <t>KN motif and ankyrin repeat domains 1</t>
  </si>
  <si>
    <t>DMRT1</t>
  </si>
  <si>
    <t>ID=gene-DMRT1;Dbxref=GeneID:120943706;Name=DMRT1;gbkey=Gene;gene=DMRT1;gene_biotype=protein_coding</t>
  </si>
  <si>
    <t>DMRT3</t>
  </si>
  <si>
    <t>ID=gene-DMRT3;Dbxref=GeneID:120943712;Name=DMRT3;gbkey=Gene;gene=DMRT3;gene_biotype=protein_coding</t>
  </si>
  <si>
    <t>DMRT2</t>
  </si>
  <si>
    <t>ID=gene-DMRT2;Dbxref=GeneID:120943722;Name=DMRT2;gbkey=Gene;gene=DMRT2;gene_biotype=protein_coding</t>
  </si>
  <si>
    <t>LOC120924927</t>
  </si>
  <si>
    <t>ID=gene-LOC120924927;Dbxref=GeneID:120924927;Name=LOC120924927;gbkey=Gene;gene=LOC120924927;gene_biotype=lncRNA</t>
  </si>
  <si>
    <t>SMARCA2</t>
  </si>
  <si>
    <t>ID=gene-SMARCA2;Dbxref=GeneID:120943734;Name=SMARCA2;gbkey=Gene;gene=SMARCA2;gene_biotype=protein_coding</t>
  </si>
  <si>
    <t>SWI/SNF related, matrix associated, actin dependent regulator of chromatin, subfamily a, member 2</t>
  </si>
  <si>
    <t>LOC120924928</t>
  </si>
  <si>
    <t>ID=gene-LOC120924928;Dbxref=GeneID:120924928;Name=LOC120924928;gbkey=Gene;gene=LOC120924928;gene_biotype=lncRNA</t>
  </si>
  <si>
    <t>VLDLR</t>
  </si>
  <si>
    <t>ID=gene-VLDLR;Dbxref=GeneID:120943760;Name=VLDLR;gbkey=Gene;gene=VLDLR;gene_biotype=protein_coding</t>
  </si>
  <si>
    <t xml:space="preserve">very low density lipoprotein receptor </t>
  </si>
  <si>
    <t>KCNV2</t>
  </si>
  <si>
    <t>ID=gene-KCNV2;Dbxref=GeneID:120943767;Name=KCNV2;gbkey=Gene;gene=KCNV2;gene_biotype=protein_coding</t>
  </si>
  <si>
    <t>potassium voltage-gated channel modifier subfamily V member 2</t>
  </si>
  <si>
    <t>PUM3</t>
  </si>
  <si>
    <t>ID=gene-PUM3;Dbxref=GeneID:120943774;Name=PUM3;gbkey=Gene;gene=PUM3;gene_biotype=protein_coding</t>
  </si>
  <si>
    <t>pumilio RNA-binding family member 3</t>
  </si>
  <si>
    <t>RFX3</t>
  </si>
  <si>
    <t>ID=gene-RFX3;Dbxref=GeneID:120943795;Name=RFX3;gbkey=Gene;gene=RFX3;gene_biotype=protein_coding</t>
  </si>
  <si>
    <t>LOC120943817</t>
  </si>
  <si>
    <t>ID=gene-LOC120943817;Dbxref=GeneID:120943817;Name=LOC120943817;gbkey=Gene;gene=LOC120943817;gene_biotype=protein_coding</t>
  </si>
  <si>
    <t>LOC120915348</t>
  </si>
  <si>
    <t>ID=gene-LOC120915348;Dbxref=GeneID:120915348;Name=LOC120915348;gbkey=Gene;gene=LOC120915348;gene_biotype=protein_coding</t>
  </si>
  <si>
    <t>LOC120924929</t>
  </si>
  <si>
    <t>ID=gene-LOC120924929;Dbxref=GeneID:120924929;Name=LOC120924929;gbkey=Gene;gene=LOC120924929;gene_biotype=lncRNA</t>
  </si>
  <si>
    <t>SLC1A1</t>
  </si>
  <si>
    <t>ID=gene-SLC1A1;Dbxref=GeneID:120943826;Name=SLC1A1;gbkey=Gene;gene=SLC1A1;gene_biotype=protein_coding</t>
  </si>
  <si>
    <t>regulatory factor X, 3</t>
  </si>
  <si>
    <t>SPATA6L</t>
  </si>
  <si>
    <t>ID=gene-SPATA6L;Dbxref=GeneID:120915472;Name=SPATA6L;gbkey=Gene;gene=SPATA6L;gene_biotype=protein_coding</t>
  </si>
  <si>
    <t>spermatogenesis associated 6-like</t>
  </si>
  <si>
    <t>CDC37L1</t>
  </si>
  <si>
    <t>ID=gene-CDC37L1;Dbxref=GeneID:120943833;Name=CDC37L1;gbkey=Gene;gene=CDC37L1;gene_biotype=protein_coding</t>
  </si>
  <si>
    <t>cell division cycle 37 like 1, HSP90 cochaperone</t>
  </si>
  <si>
    <t>AK3</t>
  </si>
  <si>
    <t>ID=gene-AK3;Dbxref=GeneID:120943842;Name=AK3;gbkey=Gene;gene=AK3;gene_biotype=protein_coding</t>
  </si>
  <si>
    <t>adenylate kinase 3</t>
  </si>
  <si>
    <t>Gene name</t>
  </si>
  <si>
    <t>Chromosome name</t>
  </si>
  <si>
    <t>Source</t>
  </si>
  <si>
    <t>Type</t>
  </si>
  <si>
    <t>Start</t>
  </si>
  <si>
    <t>End</t>
  </si>
  <si>
    <t>Attributes</t>
  </si>
  <si>
    <t>LOC120924926</t>
  </si>
  <si>
    <t>ID=gene-LOC120924926;Dbxref=GeneID:120924926;Name=LOC120924926;gbkey=Gene;gene=LOC120924926;gene_biotype=protein_coding</t>
  </si>
  <si>
    <t>LOC120943599</t>
  </si>
  <si>
    <t>ID=gene-LOC120943599;Dbxref=GeneID:120943599;Name=LOC120943599;gbkey=Gene;gene=LOC120943599;gene_biotype=protein_coding</t>
  </si>
  <si>
    <t>LOC120943606</t>
  </si>
  <si>
    <t>ID=gene-LOC120943606;Dbxref=GeneID:120943606;Name=LOC120943606;gbkey=Gene;gene=LOC120943606;gene_biotype=protein_coding</t>
  </si>
  <si>
    <t>LOC120943612</t>
  </si>
  <si>
    <t>ID=gene-LOC120943612;Dbxref=GeneID:120943612;Name=LOC120943612;gbkey=Gene;gene=LOC120943612;gene_biotype=protein_coding</t>
  </si>
  <si>
    <t>LOC120943620</t>
  </si>
  <si>
    <t>ID=gene-LOC120943620;Dbxref=GeneID:120943620;Name=LOC120943620;gbkey=Gene;gene=LOC120943620;gene_biotype=protein_coding</t>
  </si>
  <si>
    <t>RCL1</t>
  </si>
  <si>
    <t>ID=gene-RCL1;Dbxref=GeneID:120943851;Name=RCL1;gbkey=Gene;gene=RCL1;gene_biotype=protein_coding</t>
  </si>
  <si>
    <t>JAK2</t>
  </si>
  <si>
    <t>ID=gene-JAK2;Dbxref=GeneID:120943866;Name=JAK2;gbkey=Gene;gene=JAK2;gene_biotype=protein_coding</t>
  </si>
  <si>
    <t>LOC120943869</t>
  </si>
  <si>
    <t>ID=gene-LOC120943869;Dbxref=GeneID:120943869;Name=LOC120943869;gbkey=Gene;gene=LOC120943869;gene_biotype=protein_coding</t>
  </si>
  <si>
    <t>DE STATS BRAIN SAMPLES</t>
  </si>
  <si>
    <t>DE STATS GONAD SAMPLES</t>
  </si>
  <si>
    <t>COUNT LINES: 45539 (same number as the annotation file prepared from rna.fna)</t>
  </si>
  <si>
    <t>All transcripts: 45539</t>
  </si>
  <si>
    <t>Total samples: 14</t>
  </si>
  <si>
    <t>Total samples: 16</t>
  </si>
  <si>
    <t>Total reads: 77180333</t>
  </si>
  <si>
    <t>Total reads: 93937877</t>
  </si>
  <si>
    <t>Groups: XX_MB, XYp_MB, XY_MB, XX_FB</t>
  </si>
  <si>
    <t>Groups: XX_M, XYp_M, XY_M, XX_F</t>
  </si>
  <si>
    <t>Number of Genes After Filtering: 26465</t>
  </si>
  <si>
    <t>Number of Genes After Filtering: 26453</t>
  </si>
  <si>
    <t>RESULTS</t>
  </si>
  <si>
    <t>contrast</t>
  </si>
  <si>
    <t>logFC_cut</t>
  </si>
  <si>
    <t>n_total</t>
  </si>
  <si>
    <t>n_DE</t>
  </si>
  <si>
    <t>n_up</t>
  </si>
  <si>
    <t>n_down</t>
  </si>
  <si>
    <t>prop_DE</t>
  </si>
  <si>
    <t>XX_MB.XX_FB</t>
  </si>
  <si>
    <t>XX_M.XX_F</t>
  </si>
  <si>
    <t>XX_MB.XY_MB</t>
  </si>
  <si>
    <t>XX_M.XY_M</t>
  </si>
  <si>
    <t>XX_MB.XYp_MB</t>
  </si>
  <si>
    <t>XX_M.XYp_M</t>
  </si>
  <si>
    <t>XY_MB.XX_FB</t>
  </si>
  <si>
    <t>XY_M.XX_F</t>
  </si>
  <si>
    <t>XYp_MB.XX_FB</t>
  </si>
  <si>
    <t>XYp_M.XX_F</t>
  </si>
  <si>
    <t>XYp_MB.XY_MB</t>
  </si>
  <si>
    <t>XYp_M.XY_M</t>
  </si>
  <si>
    <t>Chr13</t>
  </si>
  <si>
    <t>Chr1</t>
  </si>
  <si>
    <r>
      <rPr>
        <b/>
        <sz val="14"/>
        <color theme="1"/>
        <rFont val="Calibri (Body)"/>
      </rPr>
      <t>Table S10</t>
    </r>
    <r>
      <rPr>
        <sz val="14"/>
        <color theme="1"/>
        <rFont val="Calibri (Body)"/>
      </rPr>
      <t>. Differential expression results and statistics for both brain and gonad tissues. XYp is the semi-differentiated XY0.</t>
    </r>
    <r>
      <rPr>
        <sz val="11"/>
        <color theme="1"/>
        <rFont val="Calibri"/>
        <family val="2"/>
        <scheme val="minor"/>
      </rPr>
      <t xml:space="preserve">		</t>
    </r>
  </si>
  <si>
    <t>DE_gene_function</t>
  </si>
  <si>
    <t>XM_040333415.1, LOC120920952, nuclear receptor subfamily 1 group I member 3-like%2C transcript variant X2. Chr13.</t>
  </si>
  <si>
    <t>XM_040347496.1, STX2, 
syntaxin 2%2C transcript 
variant X1. Chr1</t>
  </si>
  <si>
    <t>Undifferentiated</t>
  </si>
  <si>
    <t>obs_median</t>
  </si>
  <si>
    <t>mean_perm</t>
  </si>
  <si>
    <t>sd_perm</t>
  </si>
  <si>
    <t>p_val</t>
  </si>
  <si>
    <t>n_genes_group</t>
  </si>
  <si>
    <t>n_genes_rest</t>
  </si>
  <si>
    <t>Stage</t>
  </si>
  <si>
    <t>Bias</t>
  </si>
  <si>
    <t>Scheme</t>
  </si>
  <si>
    <t>Chromosome</t>
  </si>
  <si>
    <t>n_genes_chr</t>
  </si>
  <si>
    <t>Direction</t>
  </si>
  <si>
    <t>FDR</t>
  </si>
  <si>
    <t>Significance</t>
  </si>
  <si>
    <t>Stronger bias in autosomes</t>
  </si>
  <si>
    <t>Chr10</t>
  </si>
  <si>
    <t>Stronger bias in Chr10</t>
  </si>
  <si>
    <t>Chr11</t>
  </si>
  <si>
    <t>Chr12</t>
  </si>
  <si>
    <t>Stronger bias in Chr12</t>
  </si>
  <si>
    <t>Chr2</t>
  </si>
  <si>
    <t>Stronger bias in Chr2</t>
  </si>
  <si>
    <t>Chr3</t>
  </si>
  <si>
    <t>Stronger bias in Chr3</t>
  </si>
  <si>
    <t>Chr4</t>
  </si>
  <si>
    <t>Chr5</t>
  </si>
  <si>
    <t>Chr6</t>
  </si>
  <si>
    <t>Chr7</t>
  </si>
  <si>
    <t>Chr8</t>
  </si>
  <si>
    <t>Chr9</t>
  </si>
  <si>
    <t>Semi-differentiated</t>
  </si>
  <si>
    <t>Semi_differentiated</t>
  </si>
  <si>
    <t>Stronger bias in Chr6</t>
  </si>
  <si>
    <t>Fully differentiated</t>
  </si>
  <si>
    <t>Fully_differentiated</t>
  </si>
  <si>
    <t>Stronger bias in Chr11</t>
  </si>
  <si>
    <r>
      <rPr>
        <b/>
        <sz val="16"/>
        <color theme="1"/>
        <rFont val="Calibri"/>
        <family val="2"/>
        <scheme val="minor"/>
      </rPr>
      <t>Table_S11</t>
    </r>
    <r>
      <rPr>
        <sz val="16"/>
        <color theme="1"/>
        <rFont val="Calibri"/>
        <family val="2"/>
        <scheme val="minor"/>
      </rPr>
      <t>. Expression enrichment of female-biased genes (log₂FC &lt; -1, FDR &lt; 0.05) based on permutation test</t>
    </r>
  </si>
  <si>
    <t>Stronger bias in Chr1</t>
  </si>
  <si>
    <t>Stronger bias in Chr13</t>
  </si>
  <si>
    <t>Stronger bias in Chr4</t>
  </si>
  <si>
    <t>Stronger bias in Chr5</t>
  </si>
  <si>
    <t>Stronger bias in Chr9</t>
  </si>
  <si>
    <r>
      <rPr>
        <b/>
        <sz val="16"/>
        <color theme="1"/>
        <rFont val="Calibri"/>
        <family val="2"/>
        <scheme val="minor"/>
      </rPr>
      <t>Table S12.</t>
    </r>
    <r>
      <rPr>
        <sz val="16"/>
        <color theme="1"/>
        <rFont val="Calibri"/>
        <family val="2"/>
        <scheme val="minor"/>
      </rPr>
      <t xml:space="preserve"> Expression enrichment of male-biased genes (log₂FC &gt; 1, FDR &lt; 0.05) based on permutation test</t>
    </r>
  </si>
  <si>
    <t>CompA</t>
  </si>
  <si>
    <t>CompB</t>
  </si>
  <si>
    <t>N_A</t>
  </si>
  <si>
    <t>N_B</t>
  </si>
  <si>
    <t>PropA</t>
  </si>
  <si>
    <t>PropB</t>
  </si>
  <si>
    <t>Diff</t>
  </si>
  <si>
    <t>log2PropRatio</t>
  </si>
  <si>
    <t>Comparison</t>
  </si>
  <si>
    <t>Autosomes</t>
  </si>
  <si>
    <t>Chr1 vs Autosomes</t>
  </si>
  <si>
    <t>Other_autosomes</t>
  </si>
  <si>
    <t>Chr2 vs Other autosomes</t>
  </si>
  <si>
    <t>Chr3 vs Other autosomes</t>
  </si>
  <si>
    <t>Chr4 vs Other autosomes</t>
  </si>
  <si>
    <t>Chr5 vs Other autosomes</t>
  </si>
  <si>
    <t>Chr6 vs Other autosomes</t>
  </si>
  <si>
    <t>Chr7 vs Other autosomes</t>
  </si>
  <si>
    <t>Chr8 vs Other autosomes</t>
  </si>
  <si>
    <t>Chr9 vs Other autosomes</t>
  </si>
  <si>
    <t>Chr10 vs Other autosomes</t>
  </si>
  <si>
    <t>Chr11 vs Other autosomes</t>
  </si>
  <si>
    <t>Chr12 vs Other autosomes</t>
  </si>
  <si>
    <t>Chr13 vs Other autosomes</t>
  </si>
  <si>
    <r>
      <rPr>
        <b/>
        <sz val="16"/>
        <color theme="1"/>
        <rFont val="Calibri"/>
        <family val="2"/>
        <scheme val="minor"/>
      </rPr>
      <t>Table S14</t>
    </r>
    <r>
      <rPr>
        <sz val="16"/>
        <color theme="1"/>
        <rFont val="Calibri"/>
        <family val="2"/>
        <scheme val="minor"/>
      </rPr>
      <t>. Count enrichment of male-biased genes (log₂FC &gt; 1, FDR &lt; 0.05) based on permutation test</t>
    </r>
  </si>
  <si>
    <r>
      <rPr>
        <b/>
        <sz val="16"/>
        <color theme="1"/>
        <rFont val="Calibri"/>
        <family val="2"/>
        <scheme val="minor"/>
      </rPr>
      <t>Table S13</t>
    </r>
    <r>
      <rPr>
        <sz val="16"/>
        <color theme="1"/>
        <rFont val="Calibri"/>
        <family val="2"/>
        <scheme val="minor"/>
      </rPr>
      <t>. Count enrichment of female-biased genes (log₂FC &lt; -1, FDR &lt; 0.05) based on permutation test</t>
    </r>
  </si>
  <si>
    <t>n_genes_group1</t>
  </si>
  <si>
    <t>n_genes_group2</t>
  </si>
  <si>
    <t>Stage_specific_compartments</t>
  </si>
  <si>
    <t>Autosomal</t>
  </si>
  <si>
    <t>Stronger bias in Autosomal</t>
  </si>
  <si>
    <t>Stronger bias in NRR</t>
  </si>
  <si>
    <t>Stronger bias in PAR</t>
  </si>
  <si>
    <r>
      <rPr>
        <b/>
        <sz val="16"/>
        <color theme="1"/>
        <rFont val="Calibri"/>
        <family val="2"/>
        <scheme val="minor"/>
      </rPr>
      <t>Table S15a</t>
    </r>
    <r>
      <rPr>
        <sz val="16"/>
        <color theme="1"/>
        <rFont val="Calibri"/>
        <family val="2"/>
        <scheme val="minor"/>
      </rPr>
      <t>. Expression enrichment of female-biased genes (log₂FC &lt; -1, FDR &lt; 0.05) in sex chromosome compartments based on permutation tests</t>
    </r>
  </si>
  <si>
    <r>
      <rPr>
        <b/>
        <sz val="16"/>
        <color theme="1"/>
        <rFont val="Calibri"/>
        <family val="2"/>
        <scheme val="minor"/>
      </rPr>
      <t>Table S15b.</t>
    </r>
    <r>
      <rPr>
        <sz val="16"/>
        <color theme="1"/>
        <rFont val="Calibri"/>
        <family val="2"/>
        <scheme val="minor"/>
      </rPr>
      <t xml:space="preserve"> Expression enrichment of male-biased genes (log₂FC &gt; 1, FDR &lt; 0.05) in sex chromosome compartments based on permutation tests</t>
    </r>
  </si>
  <si>
    <t>Autosomal vs PAR</t>
  </si>
  <si>
    <t>Autosomal vs NRR</t>
  </si>
  <si>
    <t>PAR vs NRR</t>
  </si>
  <si>
    <r>
      <rPr>
        <b/>
        <sz val="16"/>
        <color theme="1"/>
        <rFont val="Calibri"/>
        <family val="2"/>
        <scheme val="minor"/>
      </rPr>
      <t>Table S16b</t>
    </r>
    <r>
      <rPr>
        <sz val="16"/>
        <color theme="1"/>
        <rFont val="Calibri"/>
        <family val="2"/>
        <scheme val="minor"/>
      </rPr>
      <t>. Count enrichment of male-biased genes (log₂FC &gt; 1, FDR &lt; 0.05) in sex chromosome compartments based on permutation tests</t>
    </r>
  </si>
  <si>
    <r>
      <rPr>
        <b/>
        <sz val="16"/>
        <color theme="1"/>
        <rFont val="Calibri"/>
        <family val="2"/>
        <scheme val="minor"/>
      </rPr>
      <t>Table S16a</t>
    </r>
    <r>
      <rPr>
        <sz val="16"/>
        <color theme="1"/>
        <rFont val="Calibri"/>
        <family val="2"/>
        <scheme val="minor"/>
      </rPr>
      <t>. Count enrichment of female-biased genes (log₂FC &lt; -1, FDR &lt; 0.05) in sex chromosome compartments based on permutation tests</t>
    </r>
  </si>
  <si>
    <t>FD_compartments</t>
  </si>
  <si>
    <r>
      <rPr>
        <b/>
        <sz val="16"/>
        <color theme="1"/>
        <rFont val="Calibri"/>
        <family val="2"/>
        <scheme val="minor"/>
      </rPr>
      <t>Table S17a</t>
    </r>
    <r>
      <rPr>
        <sz val="16"/>
        <color theme="1"/>
        <rFont val="Calibri"/>
        <family val="2"/>
        <scheme val="minor"/>
      </rPr>
      <t>. Expression enrichment of female-biased genes (log₂FC &gt; 1, FDR &lt; 0.05) in fully differentiated compartment boundaries applied to all samples based on permutation tests</t>
    </r>
  </si>
  <si>
    <r>
      <rPr>
        <b/>
        <sz val="16"/>
        <color theme="1"/>
        <rFont val="Calibri"/>
        <family val="2"/>
        <scheme val="minor"/>
      </rPr>
      <t>Table S17a</t>
    </r>
    <r>
      <rPr>
        <sz val="16"/>
        <color theme="1"/>
        <rFont val="Calibri"/>
        <family val="2"/>
        <scheme val="minor"/>
      </rPr>
      <t>. Expression enrichment of male-biased genes (log₂FC &gt; 1, FDR &lt; 0.05) in fully differentiated compartment boundaries applied to all samples based on permutation tests</t>
    </r>
  </si>
  <si>
    <t>Stratum</t>
  </si>
  <si>
    <t>blue</t>
  </si>
  <si>
    <t>dark blue</t>
  </si>
  <si>
    <t>Know function</t>
  </si>
  <si>
    <r>
      <rPr>
        <b/>
        <sz val="16"/>
        <color theme="1"/>
        <rFont val="Calibri"/>
        <family val="2"/>
        <scheme val="minor"/>
      </rPr>
      <t>Table S18</t>
    </r>
    <r>
      <rPr>
        <sz val="16"/>
        <color theme="1"/>
        <rFont val="Calibri"/>
        <family val="2"/>
        <scheme val="minor"/>
      </rPr>
      <t xml:space="preserve">. Gene annotation of the sex-determining region, including blue and dark blue strata. </t>
    </r>
  </si>
  <si>
    <t>bt YIF1B &amp; C9H19orf33</t>
  </si>
  <si>
    <t>Chr 9</t>
  </si>
  <si>
    <t>NC_053497.1_54918426</t>
  </si>
  <si>
    <t>bt LOC120913203 &amp; ARHGAP4</t>
  </si>
  <si>
    <t>NC_053497.1_24760229</t>
  </si>
  <si>
    <t>NC_053497.1_24760163</t>
  </si>
  <si>
    <t>NT5C2</t>
  </si>
  <si>
    <t>Chr 8</t>
  </si>
  <si>
    <t>NC_053496.1_155639001</t>
  </si>
  <si>
    <t>NC_053496.1_152089852</t>
  </si>
  <si>
    <t>NC_053496.1_152089608</t>
  </si>
  <si>
    <t>NC_053496.1_145674637</t>
  </si>
  <si>
    <t>NC_053496.1_145673789</t>
  </si>
  <si>
    <t>NC_053496.1_96670823</t>
  </si>
  <si>
    <t>bt BTAF1 &amp; LOC120946950</t>
  </si>
  <si>
    <t>NC_053496.1_53647945</t>
  </si>
  <si>
    <t>bt LOC120910395 &amp; RIMKLB</t>
  </si>
  <si>
    <t>NC_053496.1_48735680</t>
  </si>
  <si>
    <t>NC_053496.1_48722072</t>
  </si>
  <si>
    <t>CIDEC</t>
  </si>
  <si>
    <t>Chr 7</t>
  </si>
  <si>
    <t>NC_053495.1_195124321</t>
  </si>
  <si>
    <t>NC_053495.1_195124298</t>
  </si>
  <si>
    <t>bt CRELD1 &amp; IL17RC</t>
  </si>
  <si>
    <t>NC_053495.1_192765326</t>
  </si>
  <si>
    <t>NC_053495.1_192764070</t>
  </si>
  <si>
    <t>NC_053495.1_192764055</t>
  </si>
  <si>
    <t>bt PLXNA1 &amp; LOC120944805</t>
  </si>
  <si>
    <t>NC_053495.1_179116253</t>
  </si>
  <si>
    <t>bt MTO1 &amp; SH2B1</t>
  </si>
  <si>
    <t>Chr 6</t>
  </si>
  <si>
    <t>NC_053494.1_136283562</t>
  </si>
  <si>
    <t>SRI</t>
  </si>
  <si>
    <t>Chr 5</t>
  </si>
  <si>
    <t>NC_053493.1_362099361</t>
  </si>
  <si>
    <t>bt KLHL40 &amp; ZBTB47</t>
  </si>
  <si>
    <t>NC_053493.1_146991038</t>
  </si>
  <si>
    <t>bt GJC2 &amp; LOC120939823</t>
  </si>
  <si>
    <t>NC_053493.1_139778012</t>
  </si>
  <si>
    <t>bt SYF2 &amp; SOSTDC1</t>
  </si>
  <si>
    <t>NC_053493.1_19750755</t>
  </si>
  <si>
    <t>bt LOC120938061 &amp; CRIP3</t>
  </si>
  <si>
    <t>Chr 4</t>
  </si>
  <si>
    <t>NC_053492.1_467573994</t>
  </si>
  <si>
    <t>NC_053492.1_467573864</t>
  </si>
  <si>
    <t>AFTPH</t>
  </si>
  <si>
    <t>NC_053492.1_404272974</t>
  </si>
  <si>
    <t>NC_053492.1_404272966</t>
  </si>
  <si>
    <t>NC_053492.1_404271840</t>
  </si>
  <si>
    <t>PNISR</t>
  </si>
  <si>
    <t>NC_053492.1_252352252</t>
  </si>
  <si>
    <t>NC_053492.1_252352243</t>
  </si>
  <si>
    <t>NC_053492.1_252352241</t>
  </si>
  <si>
    <t>NC_053492.1_252352237</t>
  </si>
  <si>
    <t>TMEM30A</t>
  </si>
  <si>
    <t>NC_053492.1_230455528</t>
  </si>
  <si>
    <t>after RTCB</t>
  </si>
  <si>
    <t>Chr 3</t>
  </si>
  <si>
    <t>NC_053491.1_444024073</t>
  </si>
  <si>
    <t>bt LOC120932857 &amp; RTCB</t>
  </si>
  <si>
    <t>NC_053491.1_408414009</t>
  </si>
  <si>
    <t>NC_053491.1_387342463</t>
  </si>
  <si>
    <t>bt LOC120928320 &amp; GUCA1C</t>
  </si>
  <si>
    <t>Chr 2</t>
  </si>
  <si>
    <t>NC_053490.1_380615726</t>
  </si>
  <si>
    <t>NC_053490.1_123004649</t>
  </si>
  <si>
    <t>LOC120929040</t>
  </si>
  <si>
    <t>NC_053490.1_57158601</t>
  </si>
  <si>
    <t>NDRG3</t>
  </si>
  <si>
    <t>Chr 12</t>
  </si>
  <si>
    <t>NC_053500.1_129094419</t>
  </si>
  <si>
    <t>LOC120918723</t>
  </si>
  <si>
    <t>NC_053500.1_79640768</t>
  </si>
  <si>
    <t>bt CDC6 &amp; LOC120919314</t>
  </si>
  <si>
    <t>NC_053500.1_44325609</t>
  </si>
  <si>
    <t>SMARCE1</t>
  </si>
  <si>
    <t>NC_053500.1_42425726</t>
  </si>
  <si>
    <t>NC_053500.1_12303629</t>
  </si>
  <si>
    <t>NC_053500.1_12303624</t>
  </si>
  <si>
    <t>Chr 11</t>
  </si>
  <si>
    <t>NC_053499.1_30535605</t>
  </si>
  <si>
    <t>LOC120916547</t>
  </si>
  <si>
    <t>Chr 10</t>
  </si>
  <si>
    <t>NC_053498.1_44083246</t>
  </si>
  <si>
    <t>DEDD2</t>
  </si>
  <si>
    <t>NC_053498.1_17346514</t>
  </si>
  <si>
    <t>LETM1</t>
  </si>
  <si>
    <t>Chr 1</t>
  </si>
  <si>
    <t>NC_053489.1_618620311</t>
  </si>
  <si>
    <t>bt KCMF1 &amp; SLC20A2</t>
  </si>
  <si>
    <t>NC_053489.1_415748835</t>
  </si>
  <si>
    <t>bt LOC120935893 &amp; LOC120941590</t>
  </si>
  <si>
    <t>NC_053489.1_205927296</t>
  </si>
  <si>
    <t>NC_053489.1_205927288</t>
  </si>
  <si>
    <t>NC_053489.1_205927257</t>
  </si>
  <si>
    <t>bt LHFPL2 &amp; SCAMP1</t>
  </si>
  <si>
    <t>NC_053489.1_95713678</t>
  </si>
  <si>
    <t>NC_053489.1_95713647</t>
  </si>
  <si>
    <t>A29T, XX</t>
  </si>
  <si>
    <t>A15T, XX</t>
  </si>
  <si>
    <t>A12T, XX</t>
  </si>
  <si>
    <t>F4O</t>
  </si>
  <si>
    <t>F2O</t>
  </si>
  <si>
    <t>F1O</t>
  </si>
  <si>
    <t>gname</t>
  </si>
  <si>
    <t>chromosome2</t>
  </si>
  <si>
    <t>site</t>
  </si>
  <si>
    <t>chromosome</t>
  </si>
  <si>
    <t>bt HIRIP3 &amp; DUSP14</t>
  </si>
  <si>
    <t>NC_053494.1_10450686</t>
  </si>
  <si>
    <t>LATS1</t>
  </si>
  <si>
    <t>NC_053492.1_310675584</t>
  </si>
  <si>
    <t>NFE2L3</t>
  </si>
  <si>
    <t>NC_053493.1_96041775</t>
  </si>
  <si>
    <t>NC_053492.1_310675610</t>
  </si>
  <si>
    <t>bt DMRT1 &amp; DMRT3</t>
  </si>
  <si>
    <t>NC_053489.1_289682324</t>
  </si>
  <si>
    <t>NC_053489.1_289682026</t>
  </si>
  <si>
    <t>NC_053489.1_289681683</t>
  </si>
  <si>
    <t>NC_053489.1_289681624</t>
  </si>
  <si>
    <t>NC_053489.1_289681147</t>
  </si>
  <si>
    <t>NC_053489.1_289681138</t>
  </si>
  <si>
    <t>NC_053489.1_289681135</t>
  </si>
  <si>
    <t>NC_053489.1_289681133</t>
  </si>
  <si>
    <t>NC_053489.1_289681016</t>
  </si>
  <si>
    <t>NC_053489.1_289680723</t>
  </si>
  <si>
    <t>NC_053489.1_289680673</t>
  </si>
  <si>
    <t>NC_053489.1_289680226</t>
  </si>
  <si>
    <t>NC_053489.1_289679894</t>
  </si>
  <si>
    <t>NC_053489.1_289679887</t>
  </si>
  <si>
    <t>NC_053489.1_289679812</t>
  </si>
  <si>
    <t>NC_053489.1_289679701</t>
  </si>
  <si>
    <t>NC_053489.1_289678975</t>
  </si>
  <si>
    <t>NC_053489.1_289678179</t>
  </si>
  <si>
    <t>NC_053489.1_289678178</t>
  </si>
  <si>
    <t>NC_053489.1_289522484</t>
  </si>
  <si>
    <t>NC_053489.1_289388990</t>
  </si>
  <si>
    <t>chormosome</t>
  </si>
  <si>
    <t>between KANK &amp; DMRT1</t>
  </si>
  <si>
    <t>A29T, XX m</t>
  </si>
  <si>
    <t>A15T, XX m</t>
  </si>
  <si>
    <t>A12T, XX m</t>
  </si>
  <si>
    <t>F4O, XX f</t>
  </si>
  <si>
    <t>F2O, XX f</t>
  </si>
  <si>
    <t>F1O, XX f</t>
  </si>
  <si>
    <r>
      <rPr>
        <b/>
        <sz val="16"/>
        <color theme="1"/>
        <rFont val="Calibri"/>
        <family val="2"/>
        <scheme val="minor"/>
      </rPr>
      <t>Table S19</t>
    </r>
    <r>
      <rPr>
        <sz val="16"/>
        <color theme="1"/>
        <rFont val="Calibri"/>
        <family val="2"/>
        <scheme val="minor"/>
      </rPr>
      <t>. SNPs with criteira of homozygosity in XX females and heterozygosity in males (XY, XY0 and XX) were obtained across the genome. bt: between</t>
    </r>
  </si>
  <si>
    <t>A4T,  XYB0 m</t>
  </si>
  <si>
    <t>A8T, XYB0 m</t>
  </si>
  <si>
    <t>A7T, XYB0</t>
  </si>
  <si>
    <t>A16T, XYB0 m</t>
  </si>
  <si>
    <t>A182T, XYBa m</t>
  </si>
  <si>
    <t>A1T, XYBa m</t>
  </si>
  <si>
    <t>A2T,  XYB0 m</t>
  </si>
  <si>
    <t>A31T, XYBa m</t>
  </si>
  <si>
    <t>A34T, XYBa m</t>
  </si>
  <si>
    <t>A5T, XYBa m</t>
  </si>
  <si>
    <r>
      <rPr>
        <b/>
        <sz val="16"/>
        <color theme="1"/>
        <rFont val="Calibri"/>
        <family val="2"/>
        <scheme val="minor"/>
      </rPr>
      <t>Table S20</t>
    </r>
    <r>
      <rPr>
        <sz val="16"/>
        <color theme="1"/>
        <rFont val="Calibri"/>
        <family val="2"/>
        <scheme val="minor"/>
      </rPr>
      <t>. SNPs with criteira of homozygosity in XX males and heterozygosity in XY, XY0 males were obtained across the genome. bt: between</t>
    </r>
  </si>
  <si>
    <t>A7T, XYB0 m</t>
  </si>
  <si>
    <t>A4T, XYB0 m</t>
  </si>
  <si>
    <t>A2T, XYB0 m</t>
  </si>
  <si>
    <r>
      <rPr>
        <b/>
        <sz val="16"/>
        <color theme="1"/>
        <rFont val="Calibri"/>
        <family val="2"/>
        <scheme val="minor"/>
      </rPr>
      <t>Table S21</t>
    </r>
    <r>
      <rPr>
        <sz val="16"/>
        <color theme="1"/>
        <rFont val="Calibri"/>
        <family val="2"/>
        <scheme val="minor"/>
      </rPr>
      <t>. SNPs with criteira of homozygosity in XX genotyped individual (females and males) and heterozygosity in XY, XY0 males were obtained across the genome.</t>
    </r>
  </si>
  <si>
    <t>A16T, XYB0</t>
  </si>
  <si>
    <t>A182T, XYBa</t>
  </si>
  <si>
    <t>A1T, XYBa</t>
  </si>
  <si>
    <t>A2T, XYB0</t>
  </si>
  <si>
    <t>A31T, XYBa</t>
  </si>
  <si>
    <t>A34T, XYBa</t>
  </si>
  <si>
    <t>A4T, XYB0</t>
  </si>
  <si>
    <t>A5T, XYBa</t>
  </si>
  <si>
    <t>A8T, XYB0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</si>
</sst>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2"/>
      <color rgb="FFE6E1DC"/>
      <name val="Courier New"/>
      <family val="1"/>
    </font>
    <font>
      <b/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569CD6"/>
      <name val="Menlo"/>
      <family val="2"/>
    </font>
    <font>
      <sz val="12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indexed="8"/>
      <name val="Calibri"/>
      <family val="2"/>
    </font>
    <font>
      <vertAlign val="subscript"/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name val="Arial"/>
      <family val="2"/>
    </font>
    <font>
      <sz val="12"/>
      <name val="Verdana"/>
      <family val="2"/>
    </font>
    <font>
      <b/>
      <sz val="14"/>
      <color theme="1"/>
      <name val="Calibri"/>
      <family val="2"/>
      <scheme val="minor"/>
    </font>
    <font>
      <vertAlign val="subscript"/>
      <sz val="12"/>
      <color indexed="8"/>
      <name val="Calibri"/>
      <family val="2"/>
    </font>
    <font>
      <sz val="10"/>
      <name val="Verdana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0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Calibri (Body)"/>
    </font>
    <font>
      <vertAlign val="superscript"/>
      <sz val="11"/>
      <color theme="1"/>
      <name val="Calibri (Body)"/>
    </font>
    <font>
      <sz val="14"/>
      <color theme="1"/>
      <name val="Calibri (Body)"/>
    </font>
    <font>
      <b/>
      <sz val="14"/>
      <color theme="1"/>
      <name val="Calibri (Body)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1B181B"/>
      <name val="Lucida Grande"/>
      <family val="2"/>
    </font>
    <font>
      <sz val="11"/>
      <color theme="1"/>
      <name val="Lucida Grande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rgb="FF3BC6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FA00"/>
        <bgColor indexed="8"/>
      </patternFill>
    </fill>
    <fill>
      <patternFill patternType="solid">
        <fgColor rgb="FF0070C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26C8FF"/>
        <bgColor indexed="64"/>
      </patternFill>
    </fill>
    <fill>
      <patternFill patternType="solid">
        <fgColor indexed="1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rgb="FF5FBEFF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34E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rgb="FF73FEFF"/>
        <bgColor indexed="8"/>
      </patternFill>
    </fill>
    <fill>
      <patternFill patternType="solid">
        <fgColor rgb="FF0096FF"/>
        <bgColor indexed="64"/>
      </patternFill>
    </fill>
    <fill>
      <patternFill patternType="solid">
        <fgColor rgb="FF0432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21" fillId="5" borderId="0" applyNumberFormat="0" applyBorder="0" applyAlignment="0" applyProtection="0"/>
    <xf numFmtId="0" fontId="5" fillId="0" borderId="0"/>
    <xf numFmtId="0" fontId="4" fillId="0" borderId="0"/>
    <xf numFmtId="0" fontId="36" fillId="0" borderId="0"/>
    <xf numFmtId="0" fontId="4" fillId="0" borderId="0"/>
    <xf numFmtId="0" fontId="3" fillId="0" borderId="0"/>
    <xf numFmtId="0" fontId="1" fillId="0" borderId="0"/>
  </cellStyleXfs>
  <cellXfs count="230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6" fillId="0" borderId="0" xfId="0" applyFont="1"/>
    <xf numFmtId="11" fontId="8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/>
    <xf numFmtId="10" fontId="8" fillId="0" borderId="0" xfId="1" applyNumberFormat="1" applyFont="1" applyBorder="1"/>
    <xf numFmtId="0" fontId="9" fillId="0" borderId="0" xfId="0" applyFont="1" applyAlignment="1">
      <alignment vertical="center" textRotation="90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0" xfId="0" applyFont="1"/>
    <xf numFmtId="0" fontId="8" fillId="4" borderId="1" xfId="0" applyFont="1" applyFill="1" applyBorder="1" applyAlignment="1">
      <alignment horizontal="center" vertical="center"/>
    </xf>
    <xf numFmtId="0" fontId="5" fillId="0" borderId="0" xfId="0" applyFont="1"/>
    <xf numFmtId="0" fontId="24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7" borderId="0" xfId="0" applyFont="1" applyFill="1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8" borderId="0" xfId="0" applyFont="1" applyFill="1" applyAlignment="1">
      <alignment horizontal="center"/>
    </xf>
    <xf numFmtId="49" fontId="24" fillId="6" borderId="0" xfId="0" applyNumberFormat="1" applyFont="1" applyFill="1" applyAlignment="1">
      <alignment horizontal="center"/>
    </xf>
    <xf numFmtId="49" fontId="24" fillId="0" borderId="0" xfId="0" applyNumberFormat="1" applyFont="1" applyAlignment="1">
      <alignment horizontal="center"/>
    </xf>
    <xf numFmtId="49" fontId="23" fillId="10" borderId="0" xfId="0" applyNumberFormat="1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6" borderId="0" xfId="0" applyFont="1" applyFill="1"/>
    <xf numFmtId="0" fontId="27" fillId="10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/>
    </xf>
    <xf numFmtId="0" fontId="5" fillId="0" borderId="0" xfId="3" applyAlignment="1">
      <alignment horizontal="right"/>
    </xf>
    <xf numFmtId="0" fontId="5" fillId="8" borderId="0" xfId="3" applyFill="1" applyAlignment="1">
      <alignment horizontal="right"/>
    </xf>
    <xf numFmtId="0" fontId="28" fillId="8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28" fillId="12" borderId="0" xfId="0" applyFont="1" applyFill="1" applyAlignment="1">
      <alignment horizontal="right"/>
    </xf>
    <xf numFmtId="0" fontId="28" fillId="7" borderId="0" xfId="0" applyFont="1" applyFill="1" applyAlignment="1">
      <alignment horizontal="right"/>
    </xf>
    <xf numFmtId="0" fontId="5" fillId="6" borderId="0" xfId="3" applyFill="1" applyAlignment="1">
      <alignment horizontal="right"/>
    </xf>
    <xf numFmtId="0" fontId="24" fillId="0" borderId="0" xfId="3" applyFont="1" applyAlignment="1">
      <alignment horizontal="left" vertical="center"/>
    </xf>
    <xf numFmtId="0" fontId="5" fillId="9" borderId="0" xfId="3" applyFill="1" applyAlignment="1">
      <alignment horizontal="center" vertical="center"/>
    </xf>
    <xf numFmtId="0" fontId="5" fillId="10" borderId="0" xfId="3" applyFill="1" applyAlignment="1">
      <alignment horizontal="center" vertical="center"/>
    </xf>
    <xf numFmtId="0" fontId="5" fillId="0" borderId="0" xfId="3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0" xfId="0" applyFont="1"/>
    <xf numFmtId="0" fontId="24" fillId="8" borderId="0" xfId="3" applyFont="1" applyFill="1" applyAlignment="1">
      <alignment horizontal="right"/>
    </xf>
    <xf numFmtId="0" fontId="28" fillId="13" borderId="0" xfId="0" applyFont="1" applyFill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4" fillId="14" borderId="0" xfId="0" applyFont="1" applyFill="1" applyAlignment="1">
      <alignment horizontal="center"/>
    </xf>
    <xf numFmtId="0" fontId="24" fillId="15" borderId="0" xfId="0" applyFont="1" applyFill="1" applyAlignment="1">
      <alignment horizontal="center"/>
    </xf>
    <xf numFmtId="0" fontId="24" fillId="17" borderId="0" xfId="0" applyFont="1" applyFill="1" applyAlignment="1">
      <alignment horizontal="center"/>
    </xf>
    <xf numFmtId="0" fontId="22" fillId="15" borderId="0" xfId="0" applyFont="1" applyFill="1" applyAlignment="1">
      <alignment horizontal="center"/>
    </xf>
    <xf numFmtId="0" fontId="28" fillId="18" borderId="0" xfId="0" applyFont="1" applyFill="1" applyAlignment="1">
      <alignment horizontal="right"/>
    </xf>
    <xf numFmtId="0" fontId="32" fillId="0" borderId="0" xfId="0" applyFont="1" applyAlignment="1">
      <alignment horizontal="left" vertical="center"/>
    </xf>
    <xf numFmtId="0" fontId="24" fillId="15" borderId="0" xfId="3" applyFont="1" applyFill="1" applyAlignment="1">
      <alignment horizontal="right"/>
    </xf>
    <xf numFmtId="0" fontId="24" fillId="18" borderId="0" xfId="0" applyFont="1" applyFill="1" applyAlignment="1">
      <alignment horizontal="right"/>
    </xf>
    <xf numFmtId="0" fontId="28" fillId="15" borderId="0" xfId="0" applyFont="1" applyFill="1" applyAlignment="1">
      <alignment horizontal="right"/>
    </xf>
    <xf numFmtId="0" fontId="5" fillId="15" borderId="0" xfId="3" applyFill="1" applyAlignment="1">
      <alignment horizontal="right"/>
    </xf>
    <xf numFmtId="0" fontId="5" fillId="17" borderId="0" xfId="3" applyFill="1" applyAlignment="1">
      <alignment horizontal="right"/>
    </xf>
    <xf numFmtId="0" fontId="5" fillId="16" borderId="0" xfId="3" applyFill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33" fillId="0" borderId="0" xfId="2" applyFont="1" applyFill="1" applyAlignment="1">
      <alignment horizontal="left" vertical="center"/>
    </xf>
    <xf numFmtId="0" fontId="24" fillId="0" borderId="0" xfId="3" applyFont="1" applyAlignment="1">
      <alignment horizontal="right"/>
    </xf>
    <xf numFmtId="0" fontId="0" fillId="0" borderId="13" xfId="0" applyBorder="1"/>
    <xf numFmtId="0" fontId="24" fillId="6" borderId="13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49" fontId="24" fillId="6" borderId="13" xfId="0" applyNumberFormat="1" applyFont="1" applyFill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0" fontId="24" fillId="7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49" fontId="23" fillId="10" borderId="13" xfId="0" applyNumberFormat="1" applyFont="1" applyFill="1" applyBorder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0" fontId="5" fillId="7" borderId="0" xfId="3" applyFill="1" applyAlignment="1">
      <alignment horizontal="right"/>
    </xf>
    <xf numFmtId="0" fontId="24" fillId="0" borderId="0" xfId="3" applyFont="1" applyAlignment="1">
      <alignment horizontal="center" vertical="center"/>
    </xf>
    <xf numFmtId="0" fontId="5" fillId="19" borderId="0" xfId="3" applyFill="1" applyAlignment="1">
      <alignment horizontal="center" vertical="center"/>
    </xf>
    <xf numFmtId="0" fontId="27" fillId="19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7" borderId="0" xfId="0" applyFont="1" applyFill="1" applyAlignment="1">
      <alignment horizontal="left"/>
    </xf>
    <xf numFmtId="0" fontId="36" fillId="0" borderId="0" xfId="5"/>
    <xf numFmtId="0" fontId="36" fillId="23" borderId="14" xfId="5" applyFill="1" applyBorder="1"/>
    <xf numFmtId="0" fontId="36" fillId="24" borderId="14" xfId="5" applyFill="1" applyBorder="1"/>
    <xf numFmtId="0" fontId="37" fillId="20" borderId="1" xfId="4" applyFont="1" applyFill="1" applyBorder="1" applyAlignment="1">
      <alignment vertical="top"/>
    </xf>
    <xf numFmtId="0" fontId="38" fillId="0" borderId="1" xfId="5" applyFont="1" applyBorder="1" applyAlignment="1">
      <alignment vertical="top"/>
    </xf>
    <xf numFmtId="0" fontId="37" fillId="23" borderId="1" xfId="5" applyFont="1" applyFill="1" applyBorder="1" applyAlignment="1">
      <alignment vertical="top"/>
    </xf>
    <xf numFmtId="0" fontId="37" fillId="9" borderId="1" xfId="5" applyFont="1" applyFill="1" applyBorder="1" applyAlignment="1">
      <alignment vertical="top"/>
    </xf>
    <xf numFmtId="0" fontId="37" fillId="9" borderId="1" xfId="4" applyFont="1" applyFill="1" applyBorder="1" applyAlignment="1">
      <alignment vertical="top"/>
    </xf>
    <xf numFmtId="0" fontId="38" fillId="0" borderId="1" xfId="5" applyFont="1" applyBorder="1" applyAlignment="1">
      <alignment horizontal="center" vertical="top"/>
    </xf>
    <xf numFmtId="0" fontId="37" fillId="24" borderId="1" xfId="5" applyFont="1" applyFill="1" applyBorder="1" applyAlignment="1">
      <alignment vertical="top"/>
    </xf>
    <xf numFmtId="0" fontId="37" fillId="0" borderId="1" xfId="4" applyFont="1" applyBorder="1" applyAlignment="1">
      <alignment vertical="top"/>
    </xf>
    <xf numFmtId="0" fontId="37" fillId="0" borderId="1" xfId="5" applyFont="1" applyBorder="1" applyAlignment="1">
      <alignment vertical="top"/>
    </xf>
    <xf numFmtId="0" fontId="37" fillId="25" borderId="1" xfId="5" applyFont="1" applyFill="1" applyBorder="1" applyAlignment="1">
      <alignment vertical="top"/>
    </xf>
    <xf numFmtId="0" fontId="37" fillId="21" borderId="1" xfId="4" applyFont="1" applyFill="1" applyBorder="1" applyAlignment="1">
      <alignment vertical="top"/>
    </xf>
    <xf numFmtId="0" fontId="37" fillId="21" borderId="1" xfId="5" applyFont="1" applyFill="1" applyBorder="1" applyAlignment="1">
      <alignment vertical="top"/>
    </xf>
    <xf numFmtId="0" fontId="37" fillId="26" borderId="1" xfId="5" applyFont="1" applyFill="1" applyBorder="1" applyAlignment="1">
      <alignment vertical="top"/>
    </xf>
    <xf numFmtId="0" fontId="39" fillId="0" borderId="1" xfId="5" applyFont="1" applyBorder="1"/>
    <xf numFmtId="0" fontId="39" fillId="23" borderId="1" xfId="5" applyFont="1" applyFill="1" applyBorder="1"/>
    <xf numFmtId="0" fontId="39" fillId="24" borderId="1" xfId="5" applyFont="1" applyFill="1" applyBorder="1"/>
    <xf numFmtId="0" fontId="39" fillId="0" borderId="1" xfId="5" applyFont="1" applyBorder="1" applyAlignment="1">
      <alignment horizontal="left"/>
    </xf>
    <xf numFmtId="0" fontId="4" fillId="0" borderId="0" xfId="6"/>
    <xf numFmtId="0" fontId="4" fillId="0" borderId="0" xfId="6" applyAlignment="1">
      <alignment horizontal="center" vertical="center"/>
    </xf>
    <xf numFmtId="0" fontId="4" fillId="20" borderId="1" xfId="6" applyFill="1" applyBorder="1" applyAlignment="1">
      <alignment horizontal="center"/>
    </xf>
    <xf numFmtId="0" fontId="4" fillId="0" borderId="1" xfId="6" applyBorder="1" applyAlignment="1">
      <alignment horizontal="center" vertical="center"/>
    </xf>
    <xf numFmtId="0" fontId="4" fillId="0" borderId="1" xfId="6" applyBorder="1" applyAlignment="1">
      <alignment horizontal="center"/>
    </xf>
    <xf numFmtId="0" fontId="4" fillId="21" borderId="1" xfId="6" applyFill="1" applyBorder="1" applyAlignment="1">
      <alignment horizontal="center"/>
    </xf>
    <xf numFmtId="0" fontId="4" fillId="22" borderId="1" xfId="6" applyFill="1" applyBorder="1" applyAlignment="1">
      <alignment horizontal="center"/>
    </xf>
    <xf numFmtId="0" fontId="4" fillId="0" borderId="1" xfId="6" applyBorder="1" applyAlignment="1">
      <alignment horizontal="center" vertical="top"/>
    </xf>
    <xf numFmtId="0" fontId="34" fillId="0" borderId="1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0" fontId="8" fillId="0" borderId="0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49" fontId="4" fillId="0" borderId="13" xfId="0" applyNumberFormat="1" applyFont="1" applyBorder="1" applyAlignment="1">
      <alignment horizontal="left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3" xfId="0" applyFont="1" applyFill="1" applyBorder="1"/>
    <xf numFmtId="0" fontId="4" fillId="0" borderId="13" xfId="0" applyFont="1" applyBorder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8" fillId="4" borderId="1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right" vertical="center"/>
    </xf>
    <xf numFmtId="0" fontId="9" fillId="0" borderId="0" xfId="0" applyFont="1" applyAlignment="1">
      <alignment horizontal="center" textRotation="90"/>
    </xf>
    <xf numFmtId="10" fontId="8" fillId="4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90" wrapText="1"/>
    </xf>
    <xf numFmtId="0" fontId="47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10" fontId="46" fillId="0" borderId="0" xfId="1" applyNumberFormat="1" applyFont="1" applyBorder="1"/>
    <xf numFmtId="2" fontId="46" fillId="0" borderId="0" xfId="0" applyNumberFormat="1" applyFont="1"/>
    <xf numFmtId="0" fontId="46" fillId="0" borderId="0" xfId="0" applyFont="1"/>
    <xf numFmtId="11" fontId="0" fillId="0" borderId="0" xfId="0" applyNumberFormat="1"/>
    <xf numFmtId="0" fontId="0" fillId="0" borderId="1" xfId="0" applyBorder="1"/>
    <xf numFmtId="11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23" fillId="0" borderId="0" xfId="0" applyFont="1"/>
    <xf numFmtId="0" fontId="55" fillId="0" borderId="0" xfId="0" applyFont="1"/>
    <xf numFmtId="0" fontId="23" fillId="0" borderId="1" xfId="0" applyFont="1" applyBorder="1"/>
    <xf numFmtId="0" fontId="0" fillId="27" borderId="1" xfId="0" applyFill="1" applyBorder="1"/>
    <xf numFmtId="0" fontId="6" fillId="0" borderId="1" xfId="0" applyFont="1" applyBorder="1"/>
    <xf numFmtId="0" fontId="0" fillId="28" borderId="1" xfId="0" applyFill="1" applyBorder="1"/>
    <xf numFmtId="0" fontId="3" fillId="0" borderId="0" xfId="7"/>
    <xf numFmtId="0" fontId="7" fillId="0" borderId="18" xfId="7" applyFont="1" applyBorder="1" applyAlignment="1">
      <alignment horizontal="center"/>
    </xf>
    <xf numFmtId="0" fontId="7" fillId="0" borderId="17" xfId="7" applyFont="1" applyBorder="1" applyAlignment="1">
      <alignment horizontal="center"/>
    </xf>
    <xf numFmtId="0" fontId="7" fillId="0" borderId="17" xfId="7" applyFont="1" applyBorder="1"/>
    <xf numFmtId="0" fontId="7" fillId="0" borderId="16" xfId="7" applyFont="1" applyBorder="1"/>
    <xf numFmtId="0" fontId="23" fillId="0" borderId="16" xfId="7" applyFont="1" applyBorder="1"/>
    <xf numFmtId="0" fontId="23" fillId="0" borderId="17" xfId="7" applyFont="1" applyBorder="1"/>
    <xf numFmtId="0" fontId="23" fillId="0" borderId="18" xfId="7" applyFont="1" applyBorder="1"/>
    <xf numFmtId="0" fontId="2" fillId="0" borderId="0" xfId="7" applyFont="1"/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0" xfId="6" applyFont="1" applyAlignment="1">
      <alignment horizontal="left" vertical="center"/>
    </xf>
    <xf numFmtId="0" fontId="4" fillId="0" borderId="0" xfId="4" applyAlignment="1">
      <alignment horizontal="left" vertical="center"/>
    </xf>
    <xf numFmtId="0" fontId="40" fillId="0" borderId="0" xfId="5" applyFont="1" applyAlignment="1">
      <alignment horizontal="left" wrapText="1"/>
    </xf>
    <xf numFmtId="0" fontId="40" fillId="0" borderId="0" xfId="5" applyFont="1" applyAlignment="1">
      <alignment horizontal="left"/>
    </xf>
    <xf numFmtId="0" fontId="39" fillId="0" borderId="1" xfId="5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47" fillId="0" borderId="9" xfId="0" applyFont="1" applyBorder="1" applyAlignment="1">
      <alignment horizontal="center" vertical="center" textRotation="90" wrapText="1"/>
    </xf>
    <xf numFmtId="0" fontId="47" fillId="0" borderId="6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textRotation="90"/>
    </xf>
    <xf numFmtId="0" fontId="4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15" xfId="0" applyFont="1" applyBorder="1" applyAlignment="1">
      <alignment horizontal="left"/>
    </xf>
    <xf numFmtId="0" fontId="17" fillId="0" borderId="1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19" xfId="7" applyFont="1" applyBorder="1" applyAlignment="1">
      <alignment horizontal="left" vertical="center"/>
    </xf>
    <xf numFmtId="0" fontId="1" fillId="0" borderId="0" xfId="8"/>
    <xf numFmtId="0" fontId="7" fillId="0" borderId="0" xfId="8" applyFont="1" applyAlignment="1">
      <alignment horizontal="center"/>
    </xf>
    <xf numFmtId="0" fontId="7" fillId="0" borderId="0" xfId="8" applyFont="1"/>
    <xf numFmtId="0" fontId="57" fillId="0" borderId="0" xfId="8" applyFont="1"/>
    <xf numFmtId="0" fontId="55" fillId="0" borderId="0" xfId="8" applyFont="1" applyAlignment="1">
      <alignment horizontal="left" vertical="center"/>
    </xf>
    <xf numFmtId="0" fontId="7" fillId="0" borderId="0" xfId="8" applyFont="1" applyAlignment="1">
      <alignment horizontal="center" vertical="center"/>
    </xf>
    <xf numFmtId="0" fontId="58" fillId="0" borderId="0" xfId="8" applyFont="1"/>
  </cellXfs>
  <cellStyles count="9">
    <cellStyle name="Good" xfId="2" builtinId="26"/>
    <cellStyle name="Normal" xfId="0" builtinId="0"/>
    <cellStyle name="Normal 2" xfId="4" xr:uid="{080ED472-4F7C-554A-9E13-360772C9FAC5}"/>
    <cellStyle name="Normal 2 2" xfId="5" xr:uid="{6467C29F-75D6-8D49-B064-C6CB90CF4188}"/>
    <cellStyle name="Normal 2 2 2" xfId="6" xr:uid="{B299A869-FD33-EB48-8E38-FBAF260287AC}"/>
    <cellStyle name="Normal 3" xfId="7" xr:uid="{4C955E9C-CEF5-0A4F-B74C-7AECF41FACBF}"/>
    <cellStyle name="Normal 3 2" xfId="3" xr:uid="{658C3E0E-BC4D-864E-96D3-E93B23828233}"/>
    <cellStyle name="Normal 3 3" xfId="8" xr:uid="{989A79C6-0025-2946-9C2E-0054C6E7B3E6}"/>
    <cellStyle name="Per cent" xfId="1" builtinId="5"/>
  </cellStyles>
  <dxfs count="63">
    <dxf>
      <fill>
        <patternFill>
          <bgColor indexed="52"/>
        </patternFill>
      </fill>
    </dxf>
    <dxf>
      <fill>
        <patternFill>
          <bgColor indexed="30"/>
        </patternFill>
      </fill>
    </dxf>
    <dxf>
      <fill>
        <patternFill>
          <bgColor indexed="51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ill>
        <patternFill>
          <bgColor indexed="19"/>
        </patternFill>
      </fill>
    </dxf>
    <dxf>
      <fill>
        <patternFill>
          <bgColor indexed="53"/>
        </patternFill>
      </fill>
    </dxf>
    <dxf>
      <fill>
        <patternFill>
          <bgColor indexed="51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ont>
        <color rgb="FF9C0006"/>
      </font>
      <fill>
        <patternFill patternType="solid">
          <fgColor indexed="64"/>
          <bgColor theme="3" tint="0.39997558519241921"/>
        </patternFill>
      </fill>
    </dxf>
    <dxf>
      <fill>
        <patternFill>
          <bgColor indexed="19"/>
        </patternFill>
      </fill>
    </dxf>
    <dxf>
      <fill>
        <patternFill>
          <bgColor indexed="51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36"/>
        </patternFill>
      </fill>
    </dxf>
    <dxf>
      <fill>
        <patternFill>
          <bgColor indexed="19"/>
        </patternFill>
      </fill>
    </dxf>
    <dxf>
      <font>
        <color theme="1"/>
      </font>
      <fill>
        <patternFill patternType="solid">
          <fgColor indexed="64"/>
          <bgColor theme="3" tint="0.39997558519241921"/>
        </patternFill>
      </fill>
    </dxf>
    <dxf>
      <fill>
        <patternFill>
          <bgColor indexed="52"/>
        </patternFill>
      </fill>
    </dxf>
    <dxf>
      <fill>
        <patternFill>
          <bgColor indexed="51"/>
        </patternFill>
      </fill>
    </dxf>
    <dxf>
      <fill>
        <patternFill>
          <bgColor indexed="36"/>
        </patternFill>
      </fill>
    </dxf>
    <dxf>
      <font>
        <color theme="4" tint="0.39994506668294322"/>
      </font>
      <fill>
        <patternFill patternType="none">
          <bgColor auto="1"/>
        </patternFill>
      </fill>
    </dxf>
    <dxf>
      <font>
        <color theme="4" tint="-0.24994659260841701"/>
      </font>
      <fill>
        <patternFill patternType="none">
          <bgColor auto="1"/>
        </patternFill>
      </fill>
    </dxf>
    <dxf>
      <font>
        <color theme="9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0432FF"/>
      <color rgb="FF011893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0AE898-E8CB-EC4D-A643-4AB33AB4FA1A}" name="Table2" displayName="Table2" ref="A2:T57" totalsRowShown="0" dataDxfId="62">
  <autoFilter ref="A2:T57" xr:uid="{3579D33F-8D7B-9440-A130-60011CD6214A}"/>
  <sortState xmlns:xlrd2="http://schemas.microsoft.com/office/spreadsheetml/2017/richdata2" ref="A3:T57">
    <sortCondition ref="C3:C57"/>
    <sortCondition ref="B3:B57"/>
  </sortState>
  <tableColumns count="20">
    <tableColumn id="1" xr3:uid="{333E3034-D09C-1748-957F-0B732C769BD6}" name="chromosome" dataDxfId="61"/>
    <tableColumn id="21" xr3:uid="{A5D6EBDD-9C8E-8547-86CC-BA01A0A098D0}" name="site" dataDxfId="60"/>
    <tableColumn id="2" xr3:uid="{C4BD0B5F-4675-444D-B49D-0A16AC8190B3}" name="chromosome2" dataDxfId="59"/>
    <tableColumn id="3" xr3:uid="{1BDB2D4C-5081-2142-BF0E-7546C7FD6D8F}" name="gname" dataDxfId="58"/>
    <tableColumn id="4" xr3:uid="{730ED59A-8027-2844-A9E0-992ACDB93E12}" name="F1O, XX f" dataDxfId="57"/>
    <tableColumn id="5" xr3:uid="{6ED0EA96-8663-7540-A15C-95BF908A4016}" name="F2O, XX f" dataDxfId="56"/>
    <tableColumn id="6" xr3:uid="{1FB5F934-B6B6-5049-A9D5-F89E19BB0D7D}" name="F4O, XX f" dataDxfId="55"/>
    <tableColumn id="7" xr3:uid="{471E93CD-0B14-6E4D-BAA6-BA2984B952C8}" name="A12T, XX m" dataDxfId="54"/>
    <tableColumn id="8" xr3:uid="{F73C1D5A-0DCC-1A4F-9D92-9BA98E78D8AF}" name="A15T, XX m" dataDxfId="53"/>
    <tableColumn id="9" xr3:uid="{02F72E92-B907-6546-81AE-082423D1F5D8}" name="A29T, XX m" dataDxfId="52"/>
    <tableColumn id="10" xr3:uid="{CD7A8E41-67E2-4A43-AA10-31B49F46DA41}" name="A16T, XYB0 m" dataDxfId="51"/>
    <tableColumn id="11" xr3:uid="{A2A86AE9-CFA3-FE41-960B-FC539775ABFC}" name="A182T, XYBa m" dataDxfId="50"/>
    <tableColumn id="12" xr3:uid="{018898B0-0048-7149-8407-BD6761CE6AC3}" name="A1T, XYBa m" dataDxfId="49"/>
    <tableColumn id="13" xr3:uid="{05A7733C-4F40-E545-9A44-34C0AB555DD4}" name="A2T,  XYB0 m" dataDxfId="48"/>
    <tableColumn id="14" xr3:uid="{0B4E25AF-E72A-2348-80C1-E0AB14B58082}" name="A31T, XYBa m" dataDxfId="47"/>
    <tableColumn id="15" xr3:uid="{1BE422A9-A65B-1248-B795-4CFD1ABF2860}" name="A34T, XYBa m" dataDxfId="46"/>
    <tableColumn id="16" xr3:uid="{25AF1E79-5FD6-E543-A2FC-BE2068949EA4}" name="A4T,  XYB0 m" dataDxfId="45"/>
    <tableColumn id="17" xr3:uid="{E100BE8C-394F-C54F-B0CC-A440AF9491FD}" name="A5T, XYBa m" dataDxfId="44"/>
    <tableColumn id="18" xr3:uid="{9FF34D6F-4030-704C-9C3C-018ECBDC45E7}" name="A7T, XYB0" dataDxfId="43"/>
    <tableColumn id="19" xr3:uid="{D4C69067-00B5-C747-B003-733D2C3A162D}" name="A8T, XYB0 m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CB1F68-A97D-E44E-9A0B-862CEA98965A}" name="Table1" displayName="Table1" ref="A2:P27" totalsRowShown="0" headerRowDxfId="41" dataDxfId="40">
  <autoFilter ref="A2:P27" xr:uid="{038FBE96-B4D7-0E47-A534-160362B76357}"/>
  <tableColumns count="16">
    <tableColumn id="1" xr3:uid="{EFE1687F-AE54-D841-A110-8B98307AB0F6}" name="chormosome" dataDxfId="39"/>
    <tableColumn id="16" xr3:uid="{48042AC8-B794-F840-9CEE-430BAE6A6655}" name="Chromosome" dataDxfId="38"/>
    <tableColumn id="17" xr3:uid="{16183B74-2E14-3445-86BA-6AA44F4327B4}" name="gname" dataDxfId="37"/>
    <tableColumn id="3" xr3:uid="{78D83694-0FF6-BF48-9823-5EC40EBBA010}" name="A12T, XX m" dataDxfId="36"/>
    <tableColumn id="4" xr3:uid="{BC3519E1-D989-1143-B561-4309C05B23EC}" name="A15T, XX m" dataDxfId="35"/>
    <tableColumn id="5" xr3:uid="{4318A200-C3D3-9F47-A45C-8AE63D309CEE}" name="A29T, XX m" dataDxfId="34"/>
    <tableColumn id="6" xr3:uid="{34CB38EC-D19D-6C46-A89C-C215A80B27D5}" name="A16T, XYB0 m" dataDxfId="33"/>
    <tableColumn id="7" xr3:uid="{8459DE35-C21F-1548-83E0-9B43A1CEE25B}" name="A182T, XYBa m" dataDxfId="32"/>
    <tableColumn id="8" xr3:uid="{490C88A1-A622-D74F-81C3-4EE8D35BB0C4}" name="A1T, XYBa m" dataDxfId="31"/>
    <tableColumn id="9" xr3:uid="{61EF9779-E343-2E42-9248-0A0AB8476CAA}" name="A2T, XYB0 m" dataDxfId="30"/>
    <tableColumn id="10" xr3:uid="{2551310D-0B1E-EB48-80F3-605BAAD70888}" name="A31T, XYBa m" dataDxfId="29"/>
    <tableColumn id="11" xr3:uid="{09FF096B-1FF8-8A4E-8D79-4495AAB143A9}" name="A34T, XYBa m" dataDxfId="28"/>
    <tableColumn id="12" xr3:uid="{E7CFD9F0-8F02-4147-8EE6-406FF828BC4A}" name="A4T, XYB0 m" dataDxfId="27"/>
    <tableColumn id="13" xr3:uid="{47E71F6A-E875-BC44-BE0E-49DCC7280E11}" name="A5T, XYBa m" dataDxfId="26"/>
    <tableColumn id="14" xr3:uid="{75EA9490-29DB-CA48-909E-E2B1C2B24B72}" name="A7T, XYB0 m" dataDxfId="25"/>
    <tableColumn id="15" xr3:uid="{ECEB8EDC-39EF-CB46-B50B-2E845D568ABB}" name="A8T, XYB0 m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4873-7276-9147-9B57-9F46A82104D9}">
  <dimension ref="A1:KM461"/>
  <sheetViews>
    <sheetView topLeftCell="C1" zoomScale="110" zoomScaleNormal="110" zoomScalePageLayoutView="90" workbookViewId="0">
      <pane ySplit="3" topLeftCell="A28" activePane="bottomLeft" state="frozen"/>
      <selection pane="bottomLeft" activeCell="BR46" sqref="BR46"/>
    </sheetView>
  </sheetViews>
  <sheetFormatPr baseColWidth="10" defaultColWidth="11.5" defaultRowHeight="16" x14ac:dyDescent="0.2"/>
  <cols>
    <col min="1" max="1" width="14.83203125" style="36" customWidth="1"/>
    <col min="2" max="2" width="4.5" style="34" customWidth="1"/>
    <col min="3" max="3" width="8.1640625" style="35" customWidth="1"/>
    <col min="4" max="4" width="10" style="34" customWidth="1"/>
    <col min="5" max="5" width="1.33203125" style="33" customWidth="1"/>
    <col min="6" max="7" width="4.5" style="30" customWidth="1"/>
    <col min="8" max="8" width="1.33203125" style="29" customWidth="1"/>
    <col min="9" max="9" width="4.5" style="30" customWidth="1"/>
    <col min="10" max="10" width="4.6640625" style="30" customWidth="1"/>
    <col min="11" max="11" width="1.33203125" style="29" customWidth="1"/>
    <col min="12" max="12" width="4.5" style="30" customWidth="1"/>
    <col min="13" max="13" width="5" style="30" customWidth="1"/>
    <col min="14" max="14" width="1.33203125" style="29" customWidth="1"/>
    <col min="15" max="16" width="4.5" style="30" customWidth="1"/>
    <col min="17" max="17" width="1.33203125" style="29" customWidth="1"/>
    <col min="18" max="19" width="4.6640625" style="30" customWidth="1"/>
    <col min="20" max="20" width="1.33203125" style="32" customWidth="1"/>
    <col min="21" max="22" width="4.5" style="30" customWidth="1"/>
    <col min="23" max="23" width="1.33203125" style="29" customWidth="1"/>
    <col min="24" max="24" width="4.6640625" style="30" customWidth="1"/>
    <col min="25" max="25" width="5" style="30" customWidth="1"/>
    <col min="26" max="26" width="1.33203125" style="31" customWidth="1"/>
    <col min="27" max="27" width="4.6640625" style="30" customWidth="1"/>
    <col min="28" max="28" width="4.83203125" style="30" customWidth="1"/>
    <col min="29" max="29" width="1.33203125" style="31" customWidth="1"/>
    <col min="30" max="31" width="4.6640625" style="30" customWidth="1"/>
    <col min="32" max="32" width="1.33203125" style="31" customWidth="1"/>
    <col min="33" max="33" width="4.6640625" style="30" customWidth="1"/>
    <col min="34" max="34" width="5" style="30" customWidth="1"/>
    <col min="35" max="35" width="1.33203125" style="31" customWidth="1"/>
    <col min="36" max="37" width="4.5" style="30" customWidth="1"/>
    <col min="38" max="38" width="1.33203125" style="29" customWidth="1"/>
    <col min="39" max="40" width="4.5" style="30" customWidth="1"/>
    <col min="41" max="41" width="1.33203125" style="29" customWidth="1"/>
    <col min="42" max="43" width="4.6640625" style="30" customWidth="1"/>
    <col min="44" max="44" width="1.33203125" style="29" customWidth="1"/>
    <col min="45" max="45" width="4.5" style="30" customWidth="1"/>
    <col min="46" max="46" width="4.6640625" style="30" customWidth="1"/>
    <col min="47" max="47" width="1.33203125" style="29" customWidth="1"/>
    <col min="48" max="49" width="4.5" style="30" customWidth="1"/>
    <col min="50" max="50" width="1.33203125" style="29" customWidth="1"/>
    <col min="51" max="52" width="4.5" style="30" customWidth="1"/>
    <col min="53" max="53" width="1.33203125" style="29" customWidth="1"/>
    <col min="54" max="55" width="4.5" style="30" customWidth="1"/>
    <col min="56" max="56" width="1.33203125" style="29" customWidth="1"/>
    <col min="65" max="71" width="6.5" style="28" customWidth="1"/>
    <col min="72" max="79" width="7.5" style="28" customWidth="1"/>
    <col min="80" max="16384" width="11.5" style="28"/>
  </cols>
  <sheetData>
    <row r="1" spans="1:298" x14ac:dyDescent="0.2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  <c r="IR1" s="141"/>
      <c r="IS1" s="141"/>
      <c r="IT1" s="141"/>
      <c r="IU1" s="141"/>
      <c r="IV1" s="141"/>
      <c r="IW1" s="141"/>
      <c r="IX1" s="141"/>
      <c r="IY1" s="141"/>
      <c r="IZ1" s="141"/>
      <c r="JA1" s="141"/>
      <c r="JB1" s="141"/>
      <c r="JC1" s="141"/>
      <c r="JD1" s="141"/>
      <c r="JE1" s="141"/>
      <c r="JF1" s="141"/>
      <c r="JG1" s="141"/>
      <c r="JH1" s="141"/>
      <c r="JI1" s="141"/>
      <c r="JJ1" s="141"/>
      <c r="JK1" s="141"/>
      <c r="JL1" s="141"/>
      <c r="JM1" s="141"/>
      <c r="JN1" s="141"/>
      <c r="JO1" s="141"/>
      <c r="JP1" s="141"/>
      <c r="JQ1" s="141"/>
      <c r="JR1" s="141"/>
      <c r="JS1" s="141"/>
      <c r="JT1" s="141"/>
      <c r="JU1" s="141"/>
      <c r="JV1" s="141"/>
      <c r="JW1" s="141"/>
      <c r="JX1" s="141"/>
      <c r="JY1" s="141"/>
      <c r="JZ1" s="141"/>
      <c r="KA1" s="141"/>
      <c r="KB1" s="141"/>
      <c r="KC1" s="141"/>
      <c r="KD1" s="141"/>
      <c r="KE1" s="141"/>
      <c r="KF1" s="141"/>
      <c r="KG1" s="141"/>
      <c r="KH1" s="141"/>
      <c r="KI1" s="141"/>
      <c r="KJ1" s="141"/>
      <c r="KK1" s="141"/>
      <c r="KL1" s="141"/>
    </row>
    <row r="2" spans="1:298" ht="53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</row>
    <row r="3" spans="1:298" x14ac:dyDescent="0.2">
      <c r="A3" s="142" t="s">
        <v>1</v>
      </c>
      <c r="B3" s="34" t="s">
        <v>2</v>
      </c>
      <c r="C3" s="143" t="s">
        <v>3</v>
      </c>
      <c r="D3" s="34" t="s">
        <v>4</v>
      </c>
      <c r="E3" s="144"/>
      <c r="F3" s="91" t="s">
        <v>5</v>
      </c>
      <c r="G3" s="91"/>
      <c r="H3" s="90"/>
      <c r="I3" s="91" t="s">
        <v>6</v>
      </c>
      <c r="J3" s="91"/>
      <c r="K3" s="90"/>
      <c r="L3" s="91" t="s">
        <v>7</v>
      </c>
      <c r="M3" s="91"/>
      <c r="N3" s="90"/>
      <c r="O3" s="91" t="s">
        <v>8</v>
      </c>
      <c r="P3" s="91"/>
      <c r="Q3" s="90"/>
      <c r="R3" s="91" t="s">
        <v>9</v>
      </c>
      <c r="S3" s="91"/>
      <c r="T3" s="145"/>
      <c r="U3" s="91" t="s">
        <v>10</v>
      </c>
      <c r="V3" s="91"/>
      <c r="W3" s="90"/>
      <c r="X3" s="91" t="s">
        <v>11</v>
      </c>
      <c r="Y3" s="91"/>
      <c r="Z3" s="92"/>
      <c r="AA3" s="91" t="s">
        <v>12</v>
      </c>
      <c r="AB3" s="91"/>
      <c r="AC3" s="92"/>
      <c r="AD3" s="91" t="s">
        <v>13</v>
      </c>
      <c r="AE3" s="91"/>
      <c r="AF3" s="92"/>
      <c r="AG3" s="91" t="s">
        <v>14</v>
      </c>
      <c r="AH3" s="91"/>
      <c r="AI3" s="92"/>
      <c r="AJ3" s="91" t="s">
        <v>15</v>
      </c>
      <c r="AK3" s="91"/>
      <c r="AL3" s="90"/>
      <c r="AM3" s="91" t="s">
        <v>16</v>
      </c>
      <c r="AN3" s="91"/>
      <c r="AO3" s="90"/>
      <c r="AP3" s="91" t="s">
        <v>17</v>
      </c>
      <c r="AQ3" s="91"/>
      <c r="AR3" s="90"/>
      <c r="AS3" s="91" t="s">
        <v>18</v>
      </c>
      <c r="AT3" s="91"/>
      <c r="AU3" s="90"/>
      <c r="AV3" s="91" t="s">
        <v>19</v>
      </c>
      <c r="AW3" s="91"/>
      <c r="AX3" s="90"/>
      <c r="AY3" s="91" t="s">
        <v>20</v>
      </c>
      <c r="AZ3" s="91"/>
      <c r="BA3" s="90"/>
      <c r="BB3" s="91" t="s">
        <v>21</v>
      </c>
      <c r="BC3" s="91"/>
      <c r="BD3" s="90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  <c r="IW3" s="141"/>
      <c r="IX3" s="141"/>
      <c r="IY3" s="141"/>
      <c r="IZ3" s="141"/>
      <c r="JA3" s="141"/>
      <c r="JB3" s="141"/>
      <c r="JC3" s="141"/>
      <c r="JD3" s="141"/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1"/>
      <c r="KL3" s="141"/>
    </row>
    <row r="4" spans="1:298" customFormat="1" x14ac:dyDescent="0.2">
      <c r="A4" s="142" t="s">
        <v>22</v>
      </c>
      <c r="B4" s="85" t="s">
        <v>23</v>
      </c>
      <c r="C4" s="143" t="s">
        <v>24</v>
      </c>
      <c r="D4" s="34">
        <v>2016</v>
      </c>
      <c r="E4" s="146"/>
      <c r="F4" s="30">
        <v>360</v>
      </c>
      <c r="G4" s="30">
        <v>360</v>
      </c>
      <c r="H4" s="29"/>
      <c r="I4" s="30">
        <v>191</v>
      </c>
      <c r="J4" s="30">
        <v>191</v>
      </c>
      <c r="K4" s="29"/>
      <c r="L4" s="30"/>
      <c r="M4" s="30"/>
      <c r="N4" s="29"/>
      <c r="O4" s="30"/>
      <c r="P4" s="30"/>
      <c r="Q4" s="29"/>
      <c r="R4" s="30">
        <v>168</v>
      </c>
      <c r="S4" s="30">
        <v>168</v>
      </c>
      <c r="T4" s="145"/>
      <c r="U4" s="30">
        <v>183</v>
      </c>
      <c r="V4" s="30">
        <v>183</v>
      </c>
      <c r="W4" s="29"/>
      <c r="X4" s="30">
        <v>304</v>
      </c>
      <c r="Y4" s="30">
        <v>326</v>
      </c>
      <c r="Z4" s="31"/>
      <c r="AA4" s="30">
        <v>198</v>
      </c>
      <c r="AB4" s="30">
        <v>211</v>
      </c>
      <c r="AC4" s="31"/>
      <c r="AD4" s="30">
        <v>296</v>
      </c>
      <c r="AE4" s="30">
        <v>296</v>
      </c>
      <c r="AF4" s="31"/>
      <c r="AG4" s="30">
        <v>291</v>
      </c>
      <c r="AH4" s="30">
        <v>341</v>
      </c>
      <c r="AI4" s="31"/>
      <c r="AJ4" s="30">
        <v>127</v>
      </c>
      <c r="AK4" s="30">
        <v>132</v>
      </c>
      <c r="AL4" s="29"/>
      <c r="AM4" s="30">
        <v>254</v>
      </c>
      <c r="AN4" s="30">
        <v>256</v>
      </c>
      <c r="AO4" s="29"/>
      <c r="AP4" s="30"/>
      <c r="AQ4" s="30"/>
      <c r="AR4" s="29"/>
      <c r="AS4" s="30"/>
      <c r="AT4" s="30"/>
      <c r="AU4" s="29"/>
      <c r="AV4" s="30">
        <v>152</v>
      </c>
      <c r="AW4" s="30">
        <v>152</v>
      </c>
      <c r="AX4" s="29"/>
      <c r="AY4" s="30"/>
      <c r="AZ4" s="30"/>
      <c r="BA4" s="29"/>
      <c r="BB4" s="30">
        <v>311</v>
      </c>
      <c r="BC4" s="30">
        <v>315</v>
      </c>
      <c r="BD4" s="29"/>
      <c r="BE4" s="58"/>
    </row>
    <row r="5" spans="1:298" customFormat="1" x14ac:dyDescent="0.2">
      <c r="A5" s="142" t="s">
        <v>25</v>
      </c>
      <c r="B5" s="85" t="s">
        <v>23</v>
      </c>
      <c r="C5" s="143" t="s">
        <v>24</v>
      </c>
      <c r="D5" s="34">
        <v>2016</v>
      </c>
      <c r="E5" s="146"/>
      <c r="F5" s="30">
        <v>385</v>
      </c>
      <c r="G5" s="30">
        <v>393</v>
      </c>
      <c r="H5" s="29"/>
      <c r="I5" s="30">
        <v>197</v>
      </c>
      <c r="J5" s="30">
        <v>204</v>
      </c>
      <c r="K5" s="29"/>
      <c r="L5" s="30"/>
      <c r="M5" s="30"/>
      <c r="N5" s="29"/>
      <c r="O5" s="30"/>
      <c r="P5" s="30"/>
      <c r="Q5" s="29"/>
      <c r="R5" s="30">
        <v>163</v>
      </c>
      <c r="S5" s="30">
        <v>163</v>
      </c>
      <c r="T5" s="145"/>
      <c r="U5" s="30">
        <v>175</v>
      </c>
      <c r="V5" s="30">
        <v>189</v>
      </c>
      <c r="W5" s="29"/>
      <c r="X5" s="30">
        <v>316</v>
      </c>
      <c r="Y5" s="30">
        <v>336</v>
      </c>
      <c r="Z5" s="31"/>
      <c r="AA5" s="30">
        <v>198</v>
      </c>
      <c r="AB5" s="30">
        <v>198</v>
      </c>
      <c r="AC5" s="31"/>
      <c r="AD5" s="30">
        <v>296</v>
      </c>
      <c r="AE5" s="30">
        <v>298</v>
      </c>
      <c r="AF5" s="31"/>
      <c r="AG5" s="30">
        <v>304</v>
      </c>
      <c r="AH5" s="30">
        <v>318</v>
      </c>
      <c r="AI5" s="31"/>
      <c r="AJ5" s="30">
        <v>119</v>
      </c>
      <c r="AK5" s="30">
        <v>121</v>
      </c>
      <c r="AL5" s="29"/>
      <c r="AM5" s="30">
        <v>250</v>
      </c>
      <c r="AN5" s="30">
        <v>256</v>
      </c>
      <c r="AO5" s="29"/>
      <c r="AP5" s="30"/>
      <c r="AQ5" s="30"/>
      <c r="AR5" s="29"/>
      <c r="AS5" s="30"/>
      <c r="AT5" s="30"/>
      <c r="AU5" s="29"/>
      <c r="AV5" s="30">
        <v>161</v>
      </c>
      <c r="AW5" s="30">
        <v>159</v>
      </c>
      <c r="AX5" s="29"/>
      <c r="AY5" s="30"/>
      <c r="AZ5" s="30"/>
      <c r="BA5" s="29"/>
      <c r="BB5" s="30">
        <v>332</v>
      </c>
      <c r="BC5" s="30">
        <v>340</v>
      </c>
      <c r="BD5" s="29"/>
      <c r="BE5" s="58"/>
    </row>
    <row r="6" spans="1:298" customFormat="1" x14ac:dyDescent="0.2">
      <c r="A6" s="142" t="s">
        <v>26</v>
      </c>
      <c r="B6" s="85" t="s">
        <v>23</v>
      </c>
      <c r="C6" s="143" t="s">
        <v>24</v>
      </c>
      <c r="D6" s="34">
        <v>2016</v>
      </c>
      <c r="E6" s="146"/>
      <c r="F6" s="30">
        <v>357</v>
      </c>
      <c r="G6" s="30">
        <v>360</v>
      </c>
      <c r="H6" s="29"/>
      <c r="I6" s="30">
        <v>191</v>
      </c>
      <c r="J6" s="30">
        <v>204</v>
      </c>
      <c r="K6" s="29"/>
      <c r="L6" s="30"/>
      <c r="M6" s="30"/>
      <c r="N6" s="29"/>
      <c r="O6" s="30"/>
      <c r="P6" s="30"/>
      <c r="Q6" s="29"/>
      <c r="R6" s="30">
        <v>177</v>
      </c>
      <c r="S6" s="30">
        <v>189</v>
      </c>
      <c r="T6" s="145"/>
      <c r="U6" s="30">
        <v>183</v>
      </c>
      <c r="V6" s="30">
        <v>189</v>
      </c>
      <c r="W6" s="29"/>
      <c r="X6" s="30">
        <v>336</v>
      </c>
      <c r="Y6" s="30">
        <v>336</v>
      </c>
      <c r="Z6" s="31"/>
      <c r="AA6" s="30">
        <v>198</v>
      </c>
      <c r="AB6" s="30">
        <v>198</v>
      </c>
      <c r="AC6" s="31"/>
      <c r="AD6" s="30">
        <v>296</v>
      </c>
      <c r="AE6" s="30">
        <v>296</v>
      </c>
      <c r="AF6" s="31"/>
      <c r="AG6" s="30">
        <v>296</v>
      </c>
      <c r="AH6" s="30">
        <v>296</v>
      </c>
      <c r="AI6" s="31"/>
      <c r="AJ6" s="30">
        <v>119</v>
      </c>
      <c r="AK6" s="30">
        <v>140</v>
      </c>
      <c r="AL6" s="29"/>
      <c r="AM6" s="30">
        <v>243</v>
      </c>
      <c r="AN6" s="30">
        <v>243</v>
      </c>
      <c r="AO6" s="29"/>
      <c r="AP6" s="30"/>
      <c r="AQ6" s="30"/>
      <c r="AR6" s="29"/>
      <c r="AS6" s="30"/>
      <c r="AT6" s="30"/>
      <c r="AU6" s="29"/>
      <c r="AV6" s="30">
        <v>152</v>
      </c>
      <c r="AW6" s="30">
        <v>161</v>
      </c>
      <c r="AX6" s="29"/>
      <c r="AY6" s="30"/>
      <c r="AZ6" s="30"/>
      <c r="BA6" s="29"/>
      <c r="BB6" s="30">
        <v>311</v>
      </c>
      <c r="BC6" s="30">
        <v>337</v>
      </c>
      <c r="BD6" s="29"/>
    </row>
    <row r="7" spans="1:298" customFormat="1" x14ac:dyDescent="0.2">
      <c r="A7" s="142" t="s">
        <v>27</v>
      </c>
      <c r="B7" s="85" t="s">
        <v>23</v>
      </c>
      <c r="C7" s="143" t="s">
        <v>24</v>
      </c>
      <c r="D7" s="34">
        <v>2016</v>
      </c>
      <c r="E7" s="146"/>
      <c r="F7" s="30">
        <v>357</v>
      </c>
      <c r="G7" s="30">
        <v>423</v>
      </c>
      <c r="H7" s="29"/>
      <c r="I7" s="30">
        <v>197</v>
      </c>
      <c r="J7" s="30">
        <v>229</v>
      </c>
      <c r="K7" s="29"/>
      <c r="L7" s="30"/>
      <c r="M7" s="30"/>
      <c r="N7" s="29"/>
      <c r="O7" s="30"/>
      <c r="P7" s="30"/>
      <c r="Q7" s="29"/>
      <c r="R7" s="30">
        <v>163</v>
      </c>
      <c r="S7" s="30">
        <v>177</v>
      </c>
      <c r="T7" s="145"/>
      <c r="U7" s="30">
        <v>167</v>
      </c>
      <c r="V7" s="30">
        <v>192</v>
      </c>
      <c r="W7" s="29"/>
      <c r="X7" s="30">
        <v>333</v>
      </c>
      <c r="Y7" s="30">
        <v>335</v>
      </c>
      <c r="Z7" s="31"/>
      <c r="AA7" s="30">
        <v>198</v>
      </c>
      <c r="AB7" s="30">
        <v>198</v>
      </c>
      <c r="AC7" s="31"/>
      <c r="AD7" s="30" t="s">
        <v>28</v>
      </c>
      <c r="AE7" s="30">
        <v>302</v>
      </c>
      <c r="AF7" s="31"/>
      <c r="AG7" s="30">
        <v>299</v>
      </c>
      <c r="AH7" s="30">
        <v>306</v>
      </c>
      <c r="AI7" s="31"/>
      <c r="AJ7" s="30">
        <v>127</v>
      </c>
      <c r="AK7" s="30">
        <v>129</v>
      </c>
      <c r="AL7" s="29"/>
      <c r="AM7" s="30">
        <v>239</v>
      </c>
      <c r="AN7" s="30">
        <v>239</v>
      </c>
      <c r="AO7" s="29"/>
      <c r="AP7" s="30"/>
      <c r="AQ7" s="30"/>
      <c r="AR7" s="29"/>
      <c r="AS7" s="30"/>
      <c r="AT7" s="30"/>
      <c r="AU7" s="29"/>
      <c r="AV7" s="30">
        <v>160</v>
      </c>
      <c r="AW7" s="30">
        <v>182</v>
      </c>
      <c r="AX7" s="29"/>
      <c r="AY7" s="30"/>
      <c r="AZ7" s="30"/>
      <c r="BA7" s="29"/>
      <c r="BB7" s="30">
        <v>307</v>
      </c>
      <c r="BC7" s="30">
        <v>324</v>
      </c>
      <c r="BD7" s="29"/>
    </row>
    <row r="8" spans="1:298" customFormat="1" x14ac:dyDescent="0.2">
      <c r="A8" s="142" t="s">
        <v>29</v>
      </c>
      <c r="B8" s="85" t="s">
        <v>23</v>
      </c>
      <c r="C8" s="143" t="s">
        <v>24</v>
      </c>
      <c r="D8" s="34">
        <v>2016</v>
      </c>
      <c r="E8" s="146"/>
      <c r="F8" s="30">
        <v>357</v>
      </c>
      <c r="G8" s="30">
        <v>395</v>
      </c>
      <c r="H8" s="29"/>
      <c r="I8" s="30">
        <v>197</v>
      </c>
      <c r="J8" s="30">
        <v>210</v>
      </c>
      <c r="K8" s="29"/>
      <c r="L8" s="30"/>
      <c r="M8" s="30"/>
      <c r="N8" s="29"/>
      <c r="O8" s="30"/>
      <c r="P8" s="30"/>
      <c r="Q8" s="29"/>
      <c r="R8" s="30">
        <v>163</v>
      </c>
      <c r="S8" s="30">
        <v>177</v>
      </c>
      <c r="T8" s="145"/>
      <c r="U8" s="30">
        <v>183</v>
      </c>
      <c r="V8" s="30">
        <v>192</v>
      </c>
      <c r="W8" s="29"/>
      <c r="X8" s="30">
        <v>307</v>
      </c>
      <c r="Y8" s="30">
        <v>336</v>
      </c>
      <c r="Z8" s="31"/>
      <c r="AA8" s="30">
        <v>198</v>
      </c>
      <c r="AB8" s="30">
        <v>211</v>
      </c>
      <c r="AC8" s="31"/>
      <c r="AD8" s="30">
        <v>299</v>
      </c>
      <c r="AE8" s="30">
        <v>304</v>
      </c>
      <c r="AF8" s="31"/>
      <c r="AG8" s="30">
        <v>296</v>
      </c>
      <c r="AH8" s="30">
        <v>302</v>
      </c>
      <c r="AI8" s="31"/>
      <c r="AJ8" s="30">
        <v>116</v>
      </c>
      <c r="AK8" s="30">
        <v>143</v>
      </c>
      <c r="AL8" s="29"/>
      <c r="AM8" s="30">
        <v>252</v>
      </c>
      <c r="AN8" s="30">
        <v>252</v>
      </c>
      <c r="AO8" s="29"/>
      <c r="AP8" s="30"/>
      <c r="AQ8" s="30"/>
      <c r="AR8" s="29"/>
      <c r="AS8" s="30"/>
      <c r="AT8" s="30"/>
      <c r="AU8" s="29"/>
      <c r="AV8" s="30">
        <v>155</v>
      </c>
      <c r="AW8" s="30">
        <v>165</v>
      </c>
      <c r="AX8" s="29"/>
      <c r="AY8" s="30"/>
      <c r="AZ8" s="30"/>
      <c r="BA8" s="29"/>
      <c r="BB8" s="30">
        <v>320</v>
      </c>
      <c r="BC8" s="30">
        <v>332</v>
      </c>
      <c r="BD8" s="29"/>
    </row>
    <row r="9" spans="1:298" customFormat="1" x14ac:dyDescent="0.2">
      <c r="A9" s="142" t="s">
        <v>30</v>
      </c>
      <c r="B9" s="85" t="s">
        <v>23</v>
      </c>
      <c r="C9" s="143" t="s">
        <v>24</v>
      </c>
      <c r="D9" s="34">
        <v>2016</v>
      </c>
      <c r="E9" s="146"/>
      <c r="F9" s="30">
        <v>350</v>
      </c>
      <c r="G9" s="30">
        <v>393</v>
      </c>
      <c r="H9" s="29"/>
      <c r="I9" s="30">
        <v>191</v>
      </c>
      <c r="J9" s="30">
        <v>204</v>
      </c>
      <c r="K9" s="29"/>
      <c r="L9" s="30"/>
      <c r="M9" s="30"/>
      <c r="N9" s="29"/>
      <c r="O9" s="30"/>
      <c r="P9" s="30"/>
      <c r="Q9" s="29"/>
      <c r="R9" s="30">
        <v>163</v>
      </c>
      <c r="S9" s="30">
        <v>163</v>
      </c>
      <c r="T9" s="145"/>
      <c r="U9" s="30">
        <v>175</v>
      </c>
      <c r="V9" s="30">
        <v>183</v>
      </c>
      <c r="W9" s="29"/>
      <c r="X9" s="30">
        <v>304</v>
      </c>
      <c r="Y9" s="30">
        <v>333</v>
      </c>
      <c r="Z9" s="31"/>
      <c r="AA9" s="30">
        <v>198</v>
      </c>
      <c r="AB9" s="30">
        <v>198</v>
      </c>
      <c r="AC9" s="31"/>
      <c r="AD9" s="30">
        <v>296</v>
      </c>
      <c r="AE9" s="30">
        <v>303</v>
      </c>
      <c r="AF9" s="31"/>
      <c r="AG9" s="30">
        <v>306</v>
      </c>
      <c r="AH9" s="30">
        <v>324</v>
      </c>
      <c r="AI9" s="31"/>
      <c r="AJ9" s="30">
        <v>121</v>
      </c>
      <c r="AK9" s="30">
        <v>132</v>
      </c>
      <c r="AL9" s="29"/>
      <c r="AM9" s="30">
        <v>272</v>
      </c>
      <c r="AN9" s="30">
        <v>272</v>
      </c>
      <c r="AO9" s="29"/>
      <c r="AP9" s="30"/>
      <c r="AQ9" s="30"/>
      <c r="AR9" s="29"/>
      <c r="AS9" s="30"/>
      <c r="AT9" s="30"/>
      <c r="AU9" s="29"/>
      <c r="AV9" s="30">
        <v>152</v>
      </c>
      <c r="AW9" s="30">
        <v>167</v>
      </c>
      <c r="AX9" s="29"/>
      <c r="AY9" s="30"/>
      <c r="AZ9" s="30"/>
      <c r="BA9" s="29"/>
      <c r="BB9" s="30">
        <v>307</v>
      </c>
      <c r="BC9" s="30">
        <v>315</v>
      </c>
      <c r="BD9" s="29"/>
    </row>
    <row r="10" spans="1:298" customFormat="1" x14ac:dyDescent="0.2">
      <c r="A10" s="142" t="s">
        <v>31</v>
      </c>
      <c r="B10" s="85" t="s">
        <v>23</v>
      </c>
      <c r="C10" s="143" t="s">
        <v>24</v>
      </c>
      <c r="D10" s="34">
        <v>2016</v>
      </c>
      <c r="E10" s="146"/>
      <c r="F10" s="30">
        <v>406</v>
      </c>
      <c r="G10" s="30">
        <v>423</v>
      </c>
      <c r="H10" s="29"/>
      <c r="I10" s="30">
        <v>191</v>
      </c>
      <c r="J10" s="30">
        <v>191</v>
      </c>
      <c r="K10" s="29"/>
      <c r="L10" s="30"/>
      <c r="M10" s="30"/>
      <c r="N10" s="29"/>
      <c r="O10" s="30"/>
      <c r="P10" s="30"/>
      <c r="Q10" s="29"/>
      <c r="R10" s="30">
        <v>168</v>
      </c>
      <c r="S10" s="30">
        <v>168</v>
      </c>
      <c r="T10" s="145"/>
      <c r="U10" s="30">
        <v>177</v>
      </c>
      <c r="V10" s="30">
        <v>183</v>
      </c>
      <c r="W10" s="29"/>
      <c r="X10" s="30">
        <v>326</v>
      </c>
      <c r="Y10" s="30">
        <v>336</v>
      </c>
      <c r="Z10" s="31"/>
      <c r="AA10" s="30">
        <v>198</v>
      </c>
      <c r="AB10" s="30">
        <v>211</v>
      </c>
      <c r="AC10" s="31"/>
      <c r="AD10" s="30">
        <v>296</v>
      </c>
      <c r="AE10" s="30">
        <v>296</v>
      </c>
      <c r="AF10" s="31"/>
      <c r="AG10" s="30">
        <v>304</v>
      </c>
      <c r="AH10" s="30">
        <v>341</v>
      </c>
      <c r="AI10" s="31"/>
      <c r="AJ10" s="30">
        <v>119</v>
      </c>
      <c r="AK10" s="30">
        <v>138</v>
      </c>
      <c r="AL10" s="29"/>
      <c r="AM10" s="30" t="s">
        <v>28</v>
      </c>
      <c r="AN10" s="30" t="s">
        <v>28</v>
      </c>
      <c r="AO10" s="29"/>
      <c r="AP10" s="30"/>
      <c r="AQ10" s="30"/>
      <c r="AR10" s="29"/>
      <c r="AS10" s="30"/>
      <c r="AT10" s="30"/>
      <c r="AU10" s="29"/>
      <c r="AV10" s="30">
        <v>161</v>
      </c>
      <c r="AW10" s="30">
        <v>161</v>
      </c>
      <c r="AX10" s="29"/>
      <c r="AY10" s="30"/>
      <c r="AZ10" s="30"/>
      <c r="BA10" s="29"/>
      <c r="BB10" s="30">
        <v>298</v>
      </c>
      <c r="BC10" s="30">
        <v>302</v>
      </c>
      <c r="BD10" s="29"/>
    </row>
    <row r="11" spans="1:298" customFormat="1" x14ac:dyDescent="0.2">
      <c r="A11" s="142" t="s">
        <v>32</v>
      </c>
      <c r="B11" s="85" t="s">
        <v>23</v>
      </c>
      <c r="C11" s="143" t="s">
        <v>24</v>
      </c>
      <c r="D11" s="34">
        <v>2016</v>
      </c>
      <c r="E11" s="146"/>
      <c r="F11" s="30" t="s">
        <v>28</v>
      </c>
      <c r="G11" s="30" t="s">
        <v>28</v>
      </c>
      <c r="H11" s="29"/>
      <c r="I11" s="30">
        <v>191</v>
      </c>
      <c r="J11" s="30">
        <v>191</v>
      </c>
      <c r="K11" s="29"/>
      <c r="L11" s="30"/>
      <c r="M11" s="30"/>
      <c r="N11" s="29"/>
      <c r="O11" s="30"/>
      <c r="P11" s="30"/>
      <c r="Q11" s="29"/>
      <c r="R11" s="30">
        <v>168</v>
      </c>
      <c r="S11" s="30">
        <v>189</v>
      </c>
      <c r="T11" s="145"/>
      <c r="U11" s="30">
        <v>185</v>
      </c>
      <c r="V11" s="30">
        <v>189</v>
      </c>
      <c r="W11" s="29"/>
      <c r="X11" s="30">
        <v>307</v>
      </c>
      <c r="Y11" s="30">
        <v>311</v>
      </c>
      <c r="Z11" s="31"/>
      <c r="AA11" s="30">
        <v>198</v>
      </c>
      <c r="AB11" s="30">
        <v>212</v>
      </c>
      <c r="AC11" s="31"/>
      <c r="AD11" s="30" t="s">
        <v>28</v>
      </c>
      <c r="AE11" s="30">
        <v>307</v>
      </c>
      <c r="AF11" s="31"/>
      <c r="AG11" s="30" t="s">
        <v>28</v>
      </c>
      <c r="AH11" s="30">
        <v>325</v>
      </c>
      <c r="AI11" s="31"/>
      <c r="AJ11" s="30">
        <v>116</v>
      </c>
      <c r="AK11" s="30">
        <v>121</v>
      </c>
      <c r="AL11" s="29"/>
      <c r="AM11" s="30">
        <v>249</v>
      </c>
      <c r="AN11" s="30">
        <v>250</v>
      </c>
      <c r="AO11" s="29"/>
      <c r="AP11" s="30"/>
      <c r="AQ11" s="30"/>
      <c r="AR11" s="29"/>
      <c r="AS11" s="30"/>
      <c r="AT11" s="30"/>
      <c r="AU11" s="29"/>
      <c r="AV11" s="30">
        <v>152</v>
      </c>
      <c r="AW11" s="30">
        <v>155</v>
      </c>
      <c r="AX11" s="29"/>
      <c r="AY11" s="30"/>
      <c r="AZ11" s="30"/>
      <c r="BA11" s="29"/>
      <c r="BB11" s="30">
        <v>320</v>
      </c>
      <c r="BC11" s="30">
        <v>324</v>
      </c>
      <c r="BD11" s="29"/>
    </row>
    <row r="12" spans="1:298" customFormat="1" x14ac:dyDescent="0.2">
      <c r="A12" s="142" t="s">
        <v>33</v>
      </c>
      <c r="B12" s="85" t="s">
        <v>23</v>
      </c>
      <c r="C12" s="143" t="s">
        <v>24</v>
      </c>
      <c r="D12" s="34">
        <v>2016</v>
      </c>
      <c r="E12" s="146"/>
      <c r="F12" s="30">
        <v>378</v>
      </c>
      <c r="G12" s="30">
        <v>401</v>
      </c>
      <c r="H12" s="29"/>
      <c r="I12" s="30">
        <v>191</v>
      </c>
      <c r="J12" s="30">
        <v>191</v>
      </c>
      <c r="K12" s="29"/>
      <c r="L12" s="30"/>
      <c r="M12" s="30"/>
      <c r="N12" s="29"/>
      <c r="O12" s="30"/>
      <c r="P12" s="30"/>
      <c r="Q12" s="29"/>
      <c r="R12" s="30">
        <v>163</v>
      </c>
      <c r="S12" s="30">
        <v>163</v>
      </c>
      <c r="T12" s="145"/>
      <c r="U12" s="30">
        <v>185</v>
      </c>
      <c r="V12" s="30">
        <v>200</v>
      </c>
      <c r="W12" s="29"/>
      <c r="X12" s="30">
        <v>304</v>
      </c>
      <c r="Y12" s="30">
        <v>336</v>
      </c>
      <c r="Z12" s="31"/>
      <c r="AA12" s="30">
        <v>198</v>
      </c>
      <c r="AB12" s="30">
        <v>198</v>
      </c>
      <c r="AC12" s="31"/>
      <c r="AD12" s="30">
        <v>296</v>
      </c>
      <c r="AE12" s="30">
        <v>296</v>
      </c>
      <c r="AF12" s="31"/>
      <c r="AG12" s="30">
        <v>293</v>
      </c>
      <c r="AH12" s="30">
        <v>318</v>
      </c>
      <c r="AI12" s="31"/>
      <c r="AJ12" s="30">
        <v>143</v>
      </c>
      <c r="AK12" s="30">
        <v>165</v>
      </c>
      <c r="AL12" s="29"/>
      <c r="AM12" s="30">
        <v>249</v>
      </c>
      <c r="AN12" s="30">
        <v>262</v>
      </c>
      <c r="AO12" s="29"/>
      <c r="AP12" s="30"/>
      <c r="AQ12" s="30"/>
      <c r="AR12" s="29"/>
      <c r="AS12" s="30"/>
      <c r="AT12" s="30"/>
      <c r="AU12" s="29"/>
      <c r="AV12" s="30">
        <v>152</v>
      </c>
      <c r="AW12" s="30">
        <v>167</v>
      </c>
      <c r="AX12" s="29"/>
      <c r="AY12" s="30"/>
      <c r="AZ12" s="30"/>
      <c r="BA12" s="29"/>
      <c r="BB12" s="30">
        <v>287</v>
      </c>
      <c r="BC12" s="30">
        <v>294</v>
      </c>
      <c r="BD12" s="29"/>
    </row>
    <row r="13" spans="1:298" customFormat="1" x14ac:dyDescent="0.2">
      <c r="A13" s="142" t="s">
        <v>34</v>
      </c>
      <c r="B13" s="85" t="s">
        <v>23</v>
      </c>
      <c r="C13" s="143" t="s">
        <v>24</v>
      </c>
      <c r="D13" s="34">
        <v>2016</v>
      </c>
      <c r="E13" s="146"/>
      <c r="F13" s="30">
        <v>351</v>
      </c>
      <c r="G13" s="30">
        <v>423</v>
      </c>
      <c r="H13" s="29"/>
      <c r="I13" s="30">
        <v>191</v>
      </c>
      <c r="J13" s="30">
        <v>191</v>
      </c>
      <c r="K13" s="29"/>
      <c r="L13" s="30"/>
      <c r="M13" s="30"/>
      <c r="N13" s="29"/>
      <c r="O13" s="30"/>
      <c r="P13" s="30"/>
      <c r="Q13" s="29"/>
      <c r="R13" s="30">
        <v>163</v>
      </c>
      <c r="S13" s="30">
        <v>189</v>
      </c>
      <c r="T13" s="145"/>
      <c r="U13" s="30">
        <v>167</v>
      </c>
      <c r="V13" s="30">
        <v>189</v>
      </c>
      <c r="W13" s="29"/>
      <c r="X13" s="30">
        <v>301</v>
      </c>
      <c r="Y13" s="30">
        <v>304</v>
      </c>
      <c r="Z13" s="31"/>
      <c r="AA13" s="30">
        <v>198</v>
      </c>
      <c r="AB13" s="30">
        <v>198</v>
      </c>
      <c r="AC13" s="31"/>
      <c r="AD13" s="30">
        <v>296</v>
      </c>
      <c r="AE13" s="30" t="s">
        <v>28</v>
      </c>
      <c r="AF13" s="31"/>
      <c r="AG13" s="30">
        <v>296</v>
      </c>
      <c r="AH13" s="30">
        <v>318</v>
      </c>
      <c r="AI13" s="31"/>
      <c r="AJ13" s="30">
        <v>129</v>
      </c>
      <c r="AK13" s="30">
        <v>138</v>
      </c>
      <c r="AL13" s="29"/>
      <c r="AM13" s="30">
        <v>268</v>
      </c>
      <c r="AN13" s="30">
        <v>281</v>
      </c>
      <c r="AO13" s="29"/>
      <c r="AP13" s="30"/>
      <c r="AQ13" s="30"/>
      <c r="AR13" s="29"/>
      <c r="AS13" s="30"/>
      <c r="AT13" s="30"/>
      <c r="AU13" s="29"/>
      <c r="AV13" s="30">
        <v>152</v>
      </c>
      <c r="AW13" s="30">
        <v>155</v>
      </c>
      <c r="AX13" s="29"/>
      <c r="AY13" s="30"/>
      <c r="AZ13" s="30"/>
      <c r="BA13" s="29"/>
      <c r="BB13" s="30">
        <v>307</v>
      </c>
      <c r="BC13" s="30">
        <v>332</v>
      </c>
      <c r="BD13" s="29"/>
    </row>
    <row r="14" spans="1:298" customFormat="1" x14ac:dyDescent="0.2">
      <c r="A14" s="142" t="s">
        <v>35</v>
      </c>
      <c r="B14" s="85" t="s">
        <v>23</v>
      </c>
      <c r="C14" s="143" t="s">
        <v>24</v>
      </c>
      <c r="D14" s="34">
        <v>2016</v>
      </c>
      <c r="E14" s="146"/>
      <c r="F14" s="30">
        <v>346</v>
      </c>
      <c r="G14" s="30">
        <v>361</v>
      </c>
      <c r="H14" s="29"/>
      <c r="I14" s="30">
        <v>191</v>
      </c>
      <c r="J14" s="30">
        <v>191</v>
      </c>
      <c r="K14" s="29"/>
      <c r="L14" s="30"/>
      <c r="M14" s="30"/>
      <c r="N14" s="29"/>
      <c r="O14" s="30"/>
      <c r="P14" s="30"/>
      <c r="Q14" s="29"/>
      <c r="R14" s="30">
        <v>163</v>
      </c>
      <c r="S14" s="30">
        <v>189</v>
      </c>
      <c r="T14" s="145"/>
      <c r="U14" s="30">
        <v>167</v>
      </c>
      <c r="V14" s="30">
        <v>175</v>
      </c>
      <c r="W14" s="29"/>
      <c r="X14" s="30">
        <v>320</v>
      </c>
      <c r="Y14" s="30">
        <v>336</v>
      </c>
      <c r="Z14" s="31"/>
      <c r="AA14" s="30">
        <v>198</v>
      </c>
      <c r="AB14" s="30">
        <v>198</v>
      </c>
      <c r="AC14" s="31"/>
      <c r="AD14" s="30" t="s">
        <v>28</v>
      </c>
      <c r="AE14" s="30" t="s">
        <v>28</v>
      </c>
      <c r="AF14" s="31"/>
      <c r="AG14" s="30">
        <v>304</v>
      </c>
      <c r="AH14" s="30">
        <v>341</v>
      </c>
      <c r="AI14" s="31"/>
      <c r="AJ14" s="30">
        <v>112</v>
      </c>
      <c r="AK14" s="30">
        <v>132</v>
      </c>
      <c r="AL14" s="29"/>
      <c r="AM14" s="30">
        <v>245</v>
      </c>
      <c r="AN14" s="30">
        <v>245</v>
      </c>
      <c r="AO14" s="29"/>
      <c r="AP14" s="30"/>
      <c r="AQ14" s="30"/>
      <c r="AR14" s="29"/>
      <c r="AS14" s="30"/>
      <c r="AT14" s="30"/>
      <c r="AU14" s="29"/>
      <c r="AV14" s="30">
        <v>155</v>
      </c>
      <c r="AW14" s="30">
        <v>160</v>
      </c>
      <c r="AX14" s="29"/>
      <c r="AY14" s="30"/>
      <c r="AZ14" s="30"/>
      <c r="BA14" s="29"/>
      <c r="BB14" s="30">
        <v>320</v>
      </c>
      <c r="BC14" s="30">
        <v>320</v>
      </c>
      <c r="BD14" s="29"/>
      <c r="BE14" s="58"/>
    </row>
    <row r="15" spans="1:298" s="29" customFormat="1" x14ac:dyDescent="0.2">
      <c r="A15" s="142" t="s">
        <v>36</v>
      </c>
      <c r="B15" s="85" t="s">
        <v>23</v>
      </c>
      <c r="C15" s="143" t="s">
        <v>24</v>
      </c>
      <c r="D15" s="34">
        <v>2016</v>
      </c>
      <c r="E15" s="146"/>
      <c r="F15" s="30">
        <v>356</v>
      </c>
      <c r="G15" s="30" t="s">
        <v>28</v>
      </c>
      <c r="I15" s="30">
        <v>191</v>
      </c>
      <c r="J15" s="30">
        <v>191</v>
      </c>
      <c r="L15" s="30"/>
      <c r="M15" s="30"/>
      <c r="O15" s="30"/>
      <c r="P15" s="30"/>
      <c r="R15" s="30">
        <v>168</v>
      </c>
      <c r="S15" s="30">
        <v>178</v>
      </c>
      <c r="T15" s="145"/>
      <c r="U15" s="30">
        <v>175</v>
      </c>
      <c r="V15" s="30">
        <v>189</v>
      </c>
      <c r="X15" s="30">
        <v>304</v>
      </c>
      <c r="Y15" s="30">
        <v>336</v>
      </c>
      <c r="Z15" s="31"/>
      <c r="AA15" s="30">
        <v>198</v>
      </c>
      <c r="AB15" s="30">
        <v>198</v>
      </c>
      <c r="AC15" s="31"/>
      <c r="AD15" s="30">
        <v>296</v>
      </c>
      <c r="AE15" s="30">
        <v>299</v>
      </c>
      <c r="AF15" s="31"/>
      <c r="AG15" s="30" t="s">
        <v>28</v>
      </c>
      <c r="AH15" s="30">
        <v>318</v>
      </c>
      <c r="AI15" s="31"/>
      <c r="AJ15" s="30">
        <v>128</v>
      </c>
      <c r="AK15" s="30">
        <v>134</v>
      </c>
      <c r="AM15" s="30">
        <v>247</v>
      </c>
      <c r="AN15" s="30">
        <v>256</v>
      </c>
      <c r="AP15" s="30"/>
      <c r="AQ15" s="30"/>
      <c r="AS15" s="30"/>
      <c r="AT15" s="30"/>
      <c r="AV15" s="30">
        <v>152</v>
      </c>
      <c r="AW15" s="30">
        <v>159</v>
      </c>
      <c r="AY15" s="30"/>
      <c r="AZ15" s="30"/>
      <c r="BB15" s="30">
        <v>302</v>
      </c>
      <c r="BC15" s="30">
        <v>320</v>
      </c>
      <c r="BE15"/>
      <c r="BF15"/>
      <c r="BG15"/>
      <c r="BH15"/>
      <c r="BI15"/>
      <c r="BJ15"/>
      <c r="BK15"/>
      <c r="BL15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</row>
    <row r="16" spans="1:298" s="29" customFormat="1" x14ac:dyDescent="0.2">
      <c r="A16" s="142" t="s">
        <v>37</v>
      </c>
      <c r="B16" s="85" t="s">
        <v>23</v>
      </c>
      <c r="C16" s="143" t="s">
        <v>24</v>
      </c>
      <c r="D16" s="34">
        <v>2016</v>
      </c>
      <c r="E16" s="146"/>
      <c r="F16" s="30">
        <v>353</v>
      </c>
      <c r="G16" s="30">
        <v>365</v>
      </c>
      <c r="I16" s="30">
        <v>191</v>
      </c>
      <c r="J16" s="30">
        <v>206</v>
      </c>
      <c r="L16" s="30"/>
      <c r="M16" s="30"/>
      <c r="O16" s="30"/>
      <c r="P16" s="30"/>
      <c r="R16" s="30">
        <v>163</v>
      </c>
      <c r="S16" s="30">
        <v>189</v>
      </c>
      <c r="T16" s="145"/>
      <c r="U16" s="30">
        <v>175</v>
      </c>
      <c r="V16" s="30">
        <v>194</v>
      </c>
      <c r="X16" s="30">
        <v>304</v>
      </c>
      <c r="Y16" s="30">
        <v>304</v>
      </c>
      <c r="Z16" s="31"/>
      <c r="AA16" s="30">
        <v>198</v>
      </c>
      <c r="AB16" s="30">
        <v>198</v>
      </c>
      <c r="AC16" s="31"/>
      <c r="AD16" s="30">
        <v>296</v>
      </c>
      <c r="AE16" s="30">
        <v>296</v>
      </c>
      <c r="AF16" s="31"/>
      <c r="AG16" s="30" t="s">
        <v>28</v>
      </c>
      <c r="AH16" s="30">
        <v>324</v>
      </c>
      <c r="AI16" s="31"/>
      <c r="AJ16" s="30">
        <v>127</v>
      </c>
      <c r="AK16" s="30">
        <v>159</v>
      </c>
      <c r="AM16" s="30">
        <v>245</v>
      </c>
      <c r="AN16" s="30">
        <v>275</v>
      </c>
      <c r="AP16" s="30"/>
      <c r="AQ16" s="30"/>
      <c r="AS16" s="30"/>
      <c r="AT16" s="30"/>
      <c r="AV16" s="30">
        <v>152</v>
      </c>
      <c r="AW16" s="30">
        <v>152</v>
      </c>
      <c r="AY16" s="30"/>
      <c r="AZ16" s="30"/>
      <c r="BB16" s="30">
        <v>283</v>
      </c>
      <c r="BC16" s="30">
        <v>302</v>
      </c>
      <c r="BE16"/>
      <c r="BF16"/>
      <c r="BG16"/>
      <c r="BH16"/>
      <c r="BI16"/>
      <c r="BJ16"/>
      <c r="BK16"/>
      <c r="BL16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</row>
    <row r="17" spans="1:298" s="29" customFormat="1" x14ac:dyDescent="0.2">
      <c r="A17" s="142" t="s">
        <v>38</v>
      </c>
      <c r="B17" s="85" t="s">
        <v>23</v>
      </c>
      <c r="C17" s="143" t="s">
        <v>24</v>
      </c>
      <c r="D17" s="34">
        <v>2016</v>
      </c>
      <c r="E17" s="146"/>
      <c r="F17" s="30">
        <v>365</v>
      </c>
      <c r="G17" s="30">
        <v>395</v>
      </c>
      <c r="I17" s="30">
        <v>191</v>
      </c>
      <c r="J17" s="30">
        <v>204</v>
      </c>
      <c r="L17" s="30"/>
      <c r="M17" s="30"/>
      <c r="O17" s="30"/>
      <c r="P17" s="30"/>
      <c r="R17" s="30">
        <v>163</v>
      </c>
      <c r="S17" s="30">
        <v>168</v>
      </c>
      <c r="T17" s="145"/>
      <c r="U17" s="30">
        <v>175</v>
      </c>
      <c r="V17" s="30">
        <v>175</v>
      </c>
      <c r="X17" s="30">
        <v>326</v>
      </c>
      <c r="Y17" s="30">
        <v>333</v>
      </c>
      <c r="Z17" s="31"/>
      <c r="AA17" s="30">
        <v>198</v>
      </c>
      <c r="AB17" s="30">
        <v>211</v>
      </c>
      <c r="AC17" s="31"/>
      <c r="AD17" s="30">
        <v>296</v>
      </c>
      <c r="AE17" s="30">
        <v>296</v>
      </c>
      <c r="AF17" s="31"/>
      <c r="AG17" s="30">
        <v>297</v>
      </c>
      <c r="AH17" s="30">
        <v>341</v>
      </c>
      <c r="AI17" s="31"/>
      <c r="AJ17" s="30">
        <v>119</v>
      </c>
      <c r="AK17" s="30">
        <v>123</v>
      </c>
      <c r="AM17" s="30">
        <v>245</v>
      </c>
      <c r="AN17" s="30">
        <v>245</v>
      </c>
      <c r="AP17" s="30"/>
      <c r="AQ17" s="30"/>
      <c r="AS17" s="30"/>
      <c r="AT17" s="30"/>
      <c r="AV17" s="30">
        <v>152</v>
      </c>
      <c r="AW17" s="30">
        <v>158</v>
      </c>
      <c r="AY17" s="30"/>
      <c r="AZ17" s="30"/>
      <c r="BB17" s="30">
        <v>275</v>
      </c>
      <c r="BC17" s="30">
        <v>302</v>
      </c>
      <c r="BE17"/>
      <c r="BF17"/>
      <c r="BG17"/>
      <c r="BH17"/>
      <c r="BI17"/>
      <c r="BJ17"/>
      <c r="BK17"/>
      <c r="BL17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</row>
    <row r="18" spans="1:298" s="29" customFormat="1" x14ac:dyDescent="0.2">
      <c r="A18" s="142" t="s">
        <v>39</v>
      </c>
      <c r="B18" s="85" t="s">
        <v>23</v>
      </c>
      <c r="C18" s="143" t="s">
        <v>24</v>
      </c>
      <c r="D18" s="34">
        <v>2016</v>
      </c>
      <c r="E18" s="146"/>
      <c r="F18" s="30">
        <v>385</v>
      </c>
      <c r="G18" s="30">
        <v>406</v>
      </c>
      <c r="I18" s="30">
        <v>191</v>
      </c>
      <c r="J18" s="30">
        <v>197</v>
      </c>
      <c r="L18" s="30"/>
      <c r="M18" s="30"/>
      <c r="O18" s="30"/>
      <c r="P18" s="30"/>
      <c r="R18" s="30">
        <v>163</v>
      </c>
      <c r="S18" s="30">
        <v>163</v>
      </c>
      <c r="T18" s="145"/>
      <c r="U18" s="30">
        <v>185</v>
      </c>
      <c r="V18" s="30">
        <v>189</v>
      </c>
      <c r="X18" s="30">
        <v>333</v>
      </c>
      <c r="Y18" s="30">
        <v>336</v>
      </c>
      <c r="Z18" s="31"/>
      <c r="AA18" s="30">
        <v>198</v>
      </c>
      <c r="AB18" s="30">
        <v>198</v>
      </c>
      <c r="AC18" s="31"/>
      <c r="AD18" s="30">
        <v>296</v>
      </c>
      <c r="AE18" s="30">
        <v>296</v>
      </c>
      <c r="AF18" s="31"/>
      <c r="AG18" s="30">
        <v>296</v>
      </c>
      <c r="AH18" s="30">
        <v>304</v>
      </c>
      <c r="AI18" s="31"/>
      <c r="AJ18" s="30">
        <v>136</v>
      </c>
      <c r="AK18" s="30">
        <v>157</v>
      </c>
      <c r="AM18" s="30">
        <v>250</v>
      </c>
      <c r="AN18" s="30">
        <v>250</v>
      </c>
      <c r="AP18" s="30"/>
      <c r="AQ18" s="30"/>
      <c r="AS18" s="30"/>
      <c r="AT18" s="30"/>
      <c r="AV18" s="30">
        <v>155</v>
      </c>
      <c r="AW18" s="30">
        <v>160</v>
      </c>
      <c r="AY18" s="30"/>
      <c r="AZ18" s="30"/>
      <c r="BB18" s="30">
        <v>320</v>
      </c>
      <c r="BC18" s="30">
        <v>340</v>
      </c>
      <c r="BE18"/>
      <c r="BF18"/>
      <c r="BG18"/>
      <c r="BH18"/>
      <c r="BI18"/>
      <c r="BJ18"/>
      <c r="BK18"/>
      <c r="BL18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</row>
    <row r="19" spans="1:298" s="29" customFormat="1" x14ac:dyDescent="0.2">
      <c r="A19" s="142" t="s">
        <v>40</v>
      </c>
      <c r="B19" s="85" t="s">
        <v>23</v>
      </c>
      <c r="C19" s="143" t="s">
        <v>24</v>
      </c>
      <c r="D19" s="34">
        <v>2016</v>
      </c>
      <c r="E19" s="146"/>
      <c r="F19" s="30">
        <v>365</v>
      </c>
      <c r="G19" s="30">
        <v>423</v>
      </c>
      <c r="I19" s="30">
        <v>204</v>
      </c>
      <c r="J19" s="30">
        <v>229</v>
      </c>
      <c r="L19" s="30"/>
      <c r="M19" s="30"/>
      <c r="O19" s="30"/>
      <c r="P19" s="30"/>
      <c r="R19" s="30">
        <v>168</v>
      </c>
      <c r="S19" s="30">
        <v>168</v>
      </c>
      <c r="T19" s="145"/>
      <c r="U19" s="30">
        <v>185</v>
      </c>
      <c r="V19" s="30">
        <v>187</v>
      </c>
      <c r="X19" s="30">
        <v>333</v>
      </c>
      <c r="Y19" s="30">
        <v>336</v>
      </c>
      <c r="Z19" s="31"/>
      <c r="AA19" s="30">
        <v>198</v>
      </c>
      <c r="AB19" s="30">
        <v>198</v>
      </c>
      <c r="AC19" s="31"/>
      <c r="AD19" s="30">
        <v>296</v>
      </c>
      <c r="AE19" s="30">
        <v>298</v>
      </c>
      <c r="AF19" s="31"/>
      <c r="AG19" s="30" t="s">
        <v>28</v>
      </c>
      <c r="AH19" s="30">
        <v>324</v>
      </c>
      <c r="AI19" s="31"/>
      <c r="AJ19" s="30">
        <v>114</v>
      </c>
      <c r="AK19" s="30">
        <v>134</v>
      </c>
      <c r="AM19" s="30">
        <v>250</v>
      </c>
      <c r="AN19" s="30">
        <v>283</v>
      </c>
      <c r="AP19" s="30"/>
      <c r="AQ19" s="30"/>
      <c r="AS19" s="30"/>
      <c r="AT19" s="30"/>
      <c r="AV19" s="30">
        <v>152</v>
      </c>
      <c r="AW19" s="30">
        <v>152</v>
      </c>
      <c r="AY19" s="30"/>
      <c r="AZ19" s="30"/>
      <c r="BB19" s="30">
        <v>307</v>
      </c>
      <c r="BC19" s="30">
        <v>311</v>
      </c>
      <c r="BE19"/>
      <c r="BF19"/>
      <c r="BG19"/>
      <c r="BH19"/>
      <c r="BI19"/>
      <c r="BJ19"/>
      <c r="BK19"/>
      <c r="BL1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</row>
    <row r="20" spans="1:298" s="29" customFormat="1" x14ac:dyDescent="0.2">
      <c r="A20" s="142" t="s">
        <v>41</v>
      </c>
      <c r="B20" s="85" t="s">
        <v>23</v>
      </c>
      <c r="C20" s="143" t="s">
        <v>24</v>
      </c>
      <c r="D20" s="34">
        <v>2016</v>
      </c>
      <c r="E20" s="146"/>
      <c r="F20" s="30">
        <v>346</v>
      </c>
      <c r="G20" s="30">
        <v>350</v>
      </c>
      <c r="I20" s="30">
        <v>191</v>
      </c>
      <c r="J20" s="30">
        <v>197</v>
      </c>
      <c r="L20" s="30"/>
      <c r="M20" s="30"/>
      <c r="O20" s="30"/>
      <c r="P20" s="30"/>
      <c r="R20" s="30">
        <v>163</v>
      </c>
      <c r="S20" s="30">
        <v>189</v>
      </c>
      <c r="T20" s="145"/>
      <c r="U20" s="30">
        <v>177</v>
      </c>
      <c r="V20" s="30">
        <v>183</v>
      </c>
      <c r="X20" s="30">
        <v>304</v>
      </c>
      <c r="Y20" s="30">
        <v>304</v>
      </c>
      <c r="Z20" s="31"/>
      <c r="AA20" s="30">
        <v>198</v>
      </c>
      <c r="AB20" s="30">
        <v>198</v>
      </c>
      <c r="AC20" s="31"/>
      <c r="AD20" s="30">
        <v>296</v>
      </c>
      <c r="AE20" s="30">
        <v>296</v>
      </c>
      <c r="AF20" s="31"/>
      <c r="AG20" s="30">
        <v>291</v>
      </c>
      <c r="AH20" s="30">
        <v>324</v>
      </c>
      <c r="AI20" s="31"/>
      <c r="AJ20" s="30">
        <v>119</v>
      </c>
      <c r="AK20" s="30">
        <v>138</v>
      </c>
      <c r="AM20" s="30">
        <v>256</v>
      </c>
      <c r="AN20" s="30">
        <v>283</v>
      </c>
      <c r="AP20" s="30"/>
      <c r="AQ20" s="30"/>
      <c r="AS20" s="30"/>
      <c r="AT20" s="30"/>
      <c r="AV20" s="30">
        <v>172</v>
      </c>
      <c r="AW20" s="30">
        <v>172</v>
      </c>
      <c r="AY20" s="30"/>
      <c r="AZ20" s="30"/>
      <c r="BB20" s="30">
        <v>262</v>
      </c>
      <c r="BC20" s="30">
        <v>307</v>
      </c>
      <c r="BE20"/>
      <c r="BF20"/>
      <c r="BG20"/>
      <c r="BH20"/>
      <c r="BI20"/>
      <c r="BJ20"/>
      <c r="BK20"/>
      <c r="BL2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</row>
    <row r="21" spans="1:298" s="29" customFormat="1" x14ac:dyDescent="0.2">
      <c r="A21" s="142" t="s">
        <v>42</v>
      </c>
      <c r="B21" s="85" t="s">
        <v>23</v>
      </c>
      <c r="C21" s="143" t="s">
        <v>24</v>
      </c>
      <c r="D21" s="34">
        <v>2016</v>
      </c>
      <c r="E21" s="146"/>
      <c r="F21" s="30">
        <v>329</v>
      </c>
      <c r="G21" s="30">
        <v>393</v>
      </c>
      <c r="I21" s="30">
        <v>183</v>
      </c>
      <c r="J21" s="30">
        <v>229</v>
      </c>
      <c r="L21" s="30"/>
      <c r="M21" s="30"/>
      <c r="O21" s="30"/>
      <c r="P21" s="30"/>
      <c r="R21" s="30">
        <v>163</v>
      </c>
      <c r="S21" s="30">
        <v>168</v>
      </c>
      <c r="T21" s="145"/>
      <c r="U21" s="30">
        <v>167</v>
      </c>
      <c r="V21" s="30">
        <v>184</v>
      </c>
      <c r="X21" s="30">
        <v>301</v>
      </c>
      <c r="Y21" s="30">
        <v>301</v>
      </c>
      <c r="Z21" s="31"/>
      <c r="AA21" s="30">
        <v>198</v>
      </c>
      <c r="AB21" s="30">
        <v>198</v>
      </c>
      <c r="AC21" s="31"/>
      <c r="AD21" s="30">
        <v>296</v>
      </c>
      <c r="AE21" s="30">
        <v>296</v>
      </c>
      <c r="AF21" s="31"/>
      <c r="AG21" s="30">
        <v>318</v>
      </c>
      <c r="AH21" s="30">
        <v>318</v>
      </c>
      <c r="AI21" s="31"/>
      <c r="AJ21" s="30">
        <v>138</v>
      </c>
      <c r="AK21" s="30">
        <v>138</v>
      </c>
      <c r="AM21" s="30" t="s">
        <v>28</v>
      </c>
      <c r="AN21" s="30">
        <v>281</v>
      </c>
      <c r="AP21" s="30"/>
      <c r="AQ21" s="30"/>
      <c r="AS21" s="30"/>
      <c r="AT21" s="30"/>
      <c r="AV21" s="30">
        <v>167</v>
      </c>
      <c r="AW21" s="30">
        <v>178</v>
      </c>
      <c r="AY21" s="30"/>
      <c r="AZ21" s="30"/>
      <c r="BB21" s="30">
        <v>307</v>
      </c>
      <c r="BC21" s="30">
        <v>307</v>
      </c>
      <c r="BE21"/>
      <c r="BF21"/>
      <c r="BG21"/>
      <c r="BH21"/>
      <c r="BI21"/>
      <c r="BJ21"/>
      <c r="BK21"/>
      <c r="BL21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</row>
    <row r="22" spans="1:298" s="29" customFormat="1" x14ac:dyDescent="0.2">
      <c r="A22" s="142" t="s">
        <v>43</v>
      </c>
      <c r="B22" s="85" t="s">
        <v>23</v>
      </c>
      <c r="C22" s="143" t="s">
        <v>24</v>
      </c>
      <c r="D22" s="34">
        <v>2016</v>
      </c>
      <c r="E22" s="146"/>
      <c r="F22" s="30">
        <v>385</v>
      </c>
      <c r="G22" s="30">
        <v>419</v>
      </c>
      <c r="I22" s="30">
        <v>191</v>
      </c>
      <c r="J22" s="30">
        <v>197</v>
      </c>
      <c r="L22" s="30"/>
      <c r="M22" s="30"/>
      <c r="O22" s="30"/>
      <c r="P22" s="30"/>
      <c r="R22" s="30">
        <v>168</v>
      </c>
      <c r="S22" s="30">
        <v>189</v>
      </c>
      <c r="T22" s="145"/>
      <c r="U22" s="30">
        <v>177</v>
      </c>
      <c r="V22" s="30">
        <v>182</v>
      </c>
      <c r="X22" s="30">
        <v>304</v>
      </c>
      <c r="Y22" s="30">
        <v>336</v>
      </c>
      <c r="Z22" s="31"/>
      <c r="AA22" s="30">
        <v>198</v>
      </c>
      <c r="AB22" s="30">
        <v>198</v>
      </c>
      <c r="AC22" s="31"/>
      <c r="AD22" s="30">
        <v>296</v>
      </c>
      <c r="AE22" s="30">
        <v>296</v>
      </c>
      <c r="AF22" s="31"/>
      <c r="AG22" s="30">
        <v>296</v>
      </c>
      <c r="AH22" s="30">
        <v>321</v>
      </c>
      <c r="AI22" s="31"/>
      <c r="AJ22" s="30">
        <v>112</v>
      </c>
      <c r="AK22" s="30">
        <v>134</v>
      </c>
      <c r="AM22" s="30">
        <v>250</v>
      </c>
      <c r="AN22" s="30">
        <v>254</v>
      </c>
      <c r="AP22" s="30"/>
      <c r="AQ22" s="30"/>
      <c r="AS22" s="30"/>
      <c r="AT22" s="30"/>
      <c r="AV22" s="30">
        <v>152</v>
      </c>
      <c r="AW22" s="30">
        <v>163</v>
      </c>
      <c r="AY22" s="30"/>
      <c r="AZ22" s="30"/>
      <c r="BB22" s="30">
        <v>324</v>
      </c>
      <c r="BC22" s="30">
        <v>330</v>
      </c>
      <c r="BE22"/>
      <c r="BF22"/>
      <c r="BG22"/>
      <c r="BH22"/>
      <c r="BI22"/>
      <c r="BJ22"/>
      <c r="BK22"/>
      <c r="BL22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</row>
    <row r="23" spans="1:298" s="29" customFormat="1" x14ac:dyDescent="0.2">
      <c r="A23" s="142" t="s">
        <v>44</v>
      </c>
      <c r="B23" s="85" t="s">
        <v>23</v>
      </c>
      <c r="C23" s="143" t="s">
        <v>24</v>
      </c>
      <c r="D23" s="34">
        <v>2016</v>
      </c>
      <c r="E23" s="146"/>
      <c r="F23" s="30">
        <v>345</v>
      </c>
      <c r="G23" s="30">
        <v>365</v>
      </c>
      <c r="I23" s="30">
        <v>206</v>
      </c>
      <c r="J23" s="30">
        <v>206</v>
      </c>
      <c r="L23" s="30"/>
      <c r="M23" s="30"/>
      <c r="O23" s="30"/>
      <c r="P23" s="30"/>
      <c r="R23" s="30">
        <v>163</v>
      </c>
      <c r="S23" s="30">
        <v>163</v>
      </c>
      <c r="T23" s="145"/>
      <c r="U23" s="30">
        <v>167</v>
      </c>
      <c r="V23" s="30">
        <v>192</v>
      </c>
      <c r="X23" s="30">
        <v>336</v>
      </c>
      <c r="Y23" s="30">
        <v>336</v>
      </c>
      <c r="Z23" s="31"/>
      <c r="AA23" s="30">
        <v>198</v>
      </c>
      <c r="AB23" s="30">
        <v>198</v>
      </c>
      <c r="AC23" s="31"/>
      <c r="AD23" s="30">
        <v>296</v>
      </c>
      <c r="AE23" s="30">
        <v>299</v>
      </c>
      <c r="AF23" s="31"/>
      <c r="AG23" s="30">
        <v>302</v>
      </c>
      <c r="AH23" s="30">
        <v>307</v>
      </c>
      <c r="AI23" s="31"/>
      <c r="AJ23" s="30">
        <v>119</v>
      </c>
      <c r="AK23" s="30">
        <v>121</v>
      </c>
      <c r="AM23" s="30">
        <v>250</v>
      </c>
      <c r="AN23" s="30">
        <v>252</v>
      </c>
      <c r="AP23" s="30"/>
      <c r="AQ23" s="30"/>
      <c r="AS23" s="30"/>
      <c r="AT23" s="30"/>
      <c r="AV23" s="30">
        <v>152</v>
      </c>
      <c r="AW23" s="30">
        <v>167</v>
      </c>
      <c r="AY23" s="30"/>
      <c r="AZ23" s="30"/>
      <c r="BB23" s="30">
        <v>302</v>
      </c>
      <c r="BC23" s="30">
        <v>307</v>
      </c>
      <c r="BE23"/>
      <c r="BF23"/>
      <c r="BG23"/>
      <c r="BH23"/>
      <c r="BI23"/>
      <c r="BJ23"/>
      <c r="BK23"/>
      <c r="BL23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</row>
    <row r="24" spans="1:298" s="29" customFormat="1" x14ac:dyDescent="0.2">
      <c r="A24" s="142" t="s">
        <v>45</v>
      </c>
      <c r="B24" s="85" t="s">
        <v>23</v>
      </c>
      <c r="C24" s="143" t="s">
        <v>24</v>
      </c>
      <c r="D24" s="34">
        <v>2016</v>
      </c>
      <c r="E24" s="146"/>
      <c r="F24" s="30">
        <v>350</v>
      </c>
      <c r="G24" s="30">
        <v>368</v>
      </c>
      <c r="I24" s="30">
        <v>191</v>
      </c>
      <c r="J24" s="30">
        <v>212</v>
      </c>
      <c r="L24" s="30"/>
      <c r="M24" s="30"/>
      <c r="O24" s="30"/>
      <c r="P24" s="30"/>
      <c r="R24" s="30">
        <v>168</v>
      </c>
      <c r="S24" s="30">
        <v>189</v>
      </c>
      <c r="T24" s="145"/>
      <c r="U24" s="30">
        <v>185</v>
      </c>
      <c r="V24" s="30">
        <v>215</v>
      </c>
      <c r="X24" s="30">
        <v>304</v>
      </c>
      <c r="Y24" s="30">
        <v>304</v>
      </c>
      <c r="Z24" s="31"/>
      <c r="AA24" s="30">
        <v>198</v>
      </c>
      <c r="AB24" s="30">
        <v>198</v>
      </c>
      <c r="AC24" s="31"/>
      <c r="AD24" s="30">
        <v>296</v>
      </c>
      <c r="AE24" s="30">
        <v>296</v>
      </c>
      <c r="AF24" s="31"/>
      <c r="AG24" s="30" t="s">
        <v>28</v>
      </c>
      <c r="AH24" s="30">
        <v>324</v>
      </c>
      <c r="AI24" s="31"/>
      <c r="AJ24" s="30">
        <v>120</v>
      </c>
      <c r="AK24" s="30">
        <v>149</v>
      </c>
      <c r="AM24" s="30">
        <v>258</v>
      </c>
      <c r="AN24" s="30">
        <v>272</v>
      </c>
      <c r="AP24" s="30"/>
      <c r="AQ24" s="30"/>
      <c r="AS24" s="30"/>
      <c r="AT24" s="30"/>
      <c r="AV24" s="30">
        <v>152</v>
      </c>
      <c r="AW24" s="30">
        <v>152</v>
      </c>
      <c r="AY24" s="30"/>
      <c r="AZ24" s="30"/>
      <c r="BB24" s="30">
        <v>315</v>
      </c>
      <c r="BC24" s="30">
        <v>320</v>
      </c>
      <c r="BE24"/>
      <c r="BF24"/>
      <c r="BG24"/>
      <c r="BH24"/>
      <c r="BI24"/>
      <c r="BJ24"/>
      <c r="BK24"/>
      <c r="BL24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</row>
    <row r="25" spans="1:298" s="29" customFormat="1" x14ac:dyDescent="0.2">
      <c r="A25" s="142" t="s">
        <v>46</v>
      </c>
      <c r="B25" s="85" t="s">
        <v>23</v>
      </c>
      <c r="C25" s="143" t="s">
        <v>24</v>
      </c>
      <c r="D25" s="34">
        <v>2016</v>
      </c>
      <c r="E25" s="146"/>
      <c r="F25" s="30">
        <v>345</v>
      </c>
      <c r="G25" s="30">
        <v>365</v>
      </c>
      <c r="I25" s="30">
        <v>197</v>
      </c>
      <c r="J25" s="30">
        <v>227</v>
      </c>
      <c r="L25" s="30"/>
      <c r="M25" s="30"/>
      <c r="O25" s="30"/>
      <c r="P25" s="30"/>
      <c r="R25" s="30">
        <v>168</v>
      </c>
      <c r="S25" s="30">
        <v>189</v>
      </c>
      <c r="T25" s="145"/>
      <c r="U25" s="30">
        <v>184</v>
      </c>
      <c r="V25" s="30">
        <v>185</v>
      </c>
      <c r="X25" s="30">
        <v>319</v>
      </c>
      <c r="Y25" s="30">
        <v>336</v>
      </c>
      <c r="Z25" s="31"/>
      <c r="AA25" s="30">
        <v>198</v>
      </c>
      <c r="AB25" s="30">
        <v>198</v>
      </c>
      <c r="AC25" s="31"/>
      <c r="AD25" s="30">
        <v>297</v>
      </c>
      <c r="AE25" s="30">
        <v>297</v>
      </c>
      <c r="AF25" s="31"/>
      <c r="AG25" s="30">
        <v>300</v>
      </c>
      <c r="AH25" s="30">
        <v>341</v>
      </c>
      <c r="AI25" s="31"/>
      <c r="AJ25" s="30">
        <v>119</v>
      </c>
      <c r="AK25" s="30">
        <v>157</v>
      </c>
      <c r="AM25" s="30">
        <v>256</v>
      </c>
      <c r="AN25" s="30">
        <v>256</v>
      </c>
      <c r="AP25" s="30"/>
      <c r="AQ25" s="30"/>
      <c r="AS25" s="30"/>
      <c r="AT25" s="30"/>
      <c r="AV25" s="30">
        <v>167</v>
      </c>
      <c r="AW25" s="30">
        <v>159</v>
      </c>
      <c r="AY25" s="30"/>
      <c r="AZ25" s="30"/>
      <c r="BB25" s="30">
        <v>311</v>
      </c>
      <c r="BC25" s="30">
        <v>324</v>
      </c>
      <c r="BE25" s="58"/>
      <c r="BF25"/>
      <c r="BG25"/>
      <c r="BH25"/>
      <c r="BI25"/>
      <c r="BJ25"/>
      <c r="BK25"/>
      <c r="BL25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</row>
    <row r="26" spans="1:298" s="29" customFormat="1" x14ac:dyDescent="0.2">
      <c r="A26" s="142" t="s">
        <v>47</v>
      </c>
      <c r="B26" s="85" t="s">
        <v>23</v>
      </c>
      <c r="C26" s="143" t="s">
        <v>24</v>
      </c>
      <c r="D26" s="34">
        <v>2016</v>
      </c>
      <c r="E26" s="146"/>
      <c r="F26" s="30">
        <v>385</v>
      </c>
      <c r="G26" s="30">
        <v>385</v>
      </c>
      <c r="I26" s="30">
        <v>191</v>
      </c>
      <c r="J26" s="30">
        <v>191</v>
      </c>
      <c r="L26" s="30"/>
      <c r="M26" s="30"/>
      <c r="O26" s="30"/>
      <c r="P26" s="30"/>
      <c r="R26" s="30">
        <v>163</v>
      </c>
      <c r="S26" s="30">
        <v>163</v>
      </c>
      <c r="T26" s="145"/>
      <c r="U26" s="30">
        <v>183</v>
      </c>
      <c r="V26" s="30">
        <v>189</v>
      </c>
      <c r="X26" s="30">
        <v>307</v>
      </c>
      <c r="Y26" s="30">
        <v>336</v>
      </c>
      <c r="Z26" s="31"/>
      <c r="AA26" s="30">
        <v>198</v>
      </c>
      <c r="AB26" s="30">
        <v>198</v>
      </c>
      <c r="AC26" s="31"/>
      <c r="AD26" s="30">
        <v>296</v>
      </c>
      <c r="AE26" s="30">
        <v>299</v>
      </c>
      <c r="AF26" s="31"/>
      <c r="AG26" s="30">
        <v>287</v>
      </c>
      <c r="AH26" s="30">
        <v>318</v>
      </c>
      <c r="AI26" s="31"/>
      <c r="AJ26" s="30">
        <v>140</v>
      </c>
      <c r="AK26" s="30">
        <v>149</v>
      </c>
      <c r="AM26" s="30">
        <v>245</v>
      </c>
      <c r="AN26" s="30">
        <v>258</v>
      </c>
      <c r="AP26" s="30"/>
      <c r="AQ26" s="30"/>
      <c r="AS26" s="30"/>
      <c r="AT26" s="30"/>
      <c r="AV26" s="30">
        <v>172</v>
      </c>
      <c r="AW26" s="30">
        <v>159</v>
      </c>
      <c r="AY26" s="30"/>
      <c r="AZ26" s="30"/>
      <c r="BB26" s="30">
        <v>307</v>
      </c>
      <c r="BC26" s="30">
        <v>332</v>
      </c>
      <c r="BE26"/>
      <c r="BF26"/>
      <c r="BG26"/>
      <c r="BH26"/>
      <c r="BI26"/>
      <c r="BJ26"/>
      <c r="BK26"/>
      <c r="BL26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</row>
    <row r="27" spans="1:298" s="29" customFormat="1" x14ac:dyDescent="0.2">
      <c r="A27" s="142" t="s">
        <v>48</v>
      </c>
      <c r="B27" s="85" t="s">
        <v>23</v>
      </c>
      <c r="C27" s="143" t="s">
        <v>24</v>
      </c>
      <c r="D27" s="34">
        <v>2016</v>
      </c>
      <c r="E27" s="146"/>
      <c r="F27" s="30">
        <v>365</v>
      </c>
      <c r="G27" s="30">
        <v>365</v>
      </c>
      <c r="I27" s="30">
        <v>183</v>
      </c>
      <c r="J27" s="30">
        <v>183</v>
      </c>
      <c r="L27" s="30"/>
      <c r="M27" s="30"/>
      <c r="O27" s="30"/>
      <c r="P27" s="30"/>
      <c r="R27" s="30">
        <v>163</v>
      </c>
      <c r="S27" s="30">
        <v>163</v>
      </c>
      <c r="T27" s="145"/>
      <c r="U27" s="30">
        <v>167</v>
      </c>
      <c r="V27" s="30">
        <v>189</v>
      </c>
      <c r="X27" s="30">
        <v>301</v>
      </c>
      <c r="Y27" s="30">
        <v>336</v>
      </c>
      <c r="Z27" s="31"/>
      <c r="AA27" s="30">
        <v>198</v>
      </c>
      <c r="AB27" s="30">
        <v>198</v>
      </c>
      <c r="AC27" s="31"/>
      <c r="AD27" s="30" t="s">
        <v>28</v>
      </c>
      <c r="AE27" s="30" t="s">
        <v>28</v>
      </c>
      <c r="AF27" s="31"/>
      <c r="AG27" s="30">
        <v>302</v>
      </c>
      <c r="AH27" s="30">
        <v>318</v>
      </c>
      <c r="AI27" s="31"/>
      <c r="AJ27" s="30">
        <v>127</v>
      </c>
      <c r="AK27" s="30">
        <v>138</v>
      </c>
      <c r="AM27" s="30">
        <v>245</v>
      </c>
      <c r="AN27" s="30">
        <v>245</v>
      </c>
      <c r="AP27" s="30"/>
      <c r="AQ27" s="30"/>
      <c r="AS27" s="30"/>
      <c r="AT27" s="30"/>
      <c r="AV27" s="30">
        <v>152</v>
      </c>
      <c r="AW27" s="30">
        <v>163</v>
      </c>
      <c r="AY27" s="30"/>
      <c r="AZ27" s="30"/>
      <c r="BB27" s="30">
        <v>315</v>
      </c>
      <c r="BC27" s="30">
        <v>340</v>
      </c>
      <c r="BE27"/>
      <c r="BF27"/>
      <c r="BG27"/>
      <c r="BH27"/>
      <c r="BI27"/>
      <c r="BJ27"/>
      <c r="BK27"/>
      <c r="BL27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</row>
    <row r="28" spans="1:298" s="29" customFormat="1" x14ac:dyDescent="0.2">
      <c r="A28" s="142" t="s">
        <v>49</v>
      </c>
      <c r="B28" s="85" t="s">
        <v>23</v>
      </c>
      <c r="C28" s="143" t="s">
        <v>24</v>
      </c>
      <c r="D28" s="34">
        <v>2016</v>
      </c>
      <c r="E28" s="146"/>
      <c r="F28" s="30" t="s">
        <v>28</v>
      </c>
      <c r="G28" s="30">
        <v>395</v>
      </c>
      <c r="I28" s="30">
        <v>191</v>
      </c>
      <c r="J28" s="30">
        <v>210</v>
      </c>
      <c r="L28" s="30"/>
      <c r="M28" s="30"/>
      <c r="O28" s="30"/>
      <c r="P28" s="30"/>
      <c r="R28" s="30">
        <v>163</v>
      </c>
      <c r="S28" s="30">
        <v>168</v>
      </c>
      <c r="T28" s="145"/>
      <c r="U28" s="30">
        <v>183</v>
      </c>
      <c r="V28" s="30">
        <v>185</v>
      </c>
      <c r="X28" s="30">
        <v>304</v>
      </c>
      <c r="Y28" s="30">
        <v>326</v>
      </c>
      <c r="Z28" s="31"/>
      <c r="AA28" s="30">
        <v>198</v>
      </c>
      <c r="AB28" s="30">
        <v>211</v>
      </c>
      <c r="AC28" s="31"/>
      <c r="AD28" s="30">
        <v>296</v>
      </c>
      <c r="AE28" s="30">
        <v>296</v>
      </c>
      <c r="AF28" s="31"/>
      <c r="AG28" s="30" t="s">
        <v>28</v>
      </c>
      <c r="AH28" s="30">
        <v>341</v>
      </c>
      <c r="AI28" s="31"/>
      <c r="AJ28" s="30">
        <v>119</v>
      </c>
      <c r="AK28" s="30">
        <v>134</v>
      </c>
      <c r="AM28" s="30">
        <v>223</v>
      </c>
      <c r="AN28" s="30">
        <v>256</v>
      </c>
      <c r="AP28" s="30"/>
      <c r="AQ28" s="30"/>
      <c r="AS28" s="30"/>
      <c r="AT28" s="30"/>
      <c r="AV28" s="30">
        <v>152</v>
      </c>
      <c r="AW28" s="30">
        <v>167</v>
      </c>
      <c r="AY28" s="30"/>
      <c r="AZ28" s="30"/>
      <c r="BB28" s="30">
        <v>302</v>
      </c>
      <c r="BC28" s="30">
        <v>311</v>
      </c>
      <c r="BE28"/>
      <c r="BF28"/>
      <c r="BG28"/>
      <c r="BH28"/>
      <c r="BI28"/>
      <c r="BJ28"/>
      <c r="BK28"/>
      <c r="BL28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</row>
    <row r="29" spans="1:298" s="29" customFormat="1" x14ac:dyDescent="0.2">
      <c r="A29" s="142" t="s">
        <v>50</v>
      </c>
      <c r="B29" s="85" t="s">
        <v>23</v>
      </c>
      <c r="C29" s="143" t="s">
        <v>24</v>
      </c>
      <c r="D29" s="34">
        <v>2016</v>
      </c>
      <c r="E29" s="146"/>
      <c r="F29" s="30">
        <v>353</v>
      </c>
      <c r="G29" s="30">
        <v>398</v>
      </c>
      <c r="I29" s="30">
        <v>191</v>
      </c>
      <c r="J29" s="30">
        <v>197</v>
      </c>
      <c r="L29" s="30"/>
      <c r="M29" s="30"/>
      <c r="O29" s="30"/>
      <c r="P29" s="30"/>
      <c r="R29" s="30">
        <v>163</v>
      </c>
      <c r="S29" s="30">
        <v>189</v>
      </c>
      <c r="T29" s="145"/>
      <c r="U29" s="30">
        <v>170</v>
      </c>
      <c r="V29" s="30">
        <v>177</v>
      </c>
      <c r="X29" s="30">
        <v>304</v>
      </c>
      <c r="Y29" s="30">
        <v>319</v>
      </c>
      <c r="Z29" s="31"/>
      <c r="AA29" s="30">
        <v>198</v>
      </c>
      <c r="AB29" s="30">
        <v>198</v>
      </c>
      <c r="AC29" s="31"/>
      <c r="AD29" s="30">
        <v>296</v>
      </c>
      <c r="AE29" s="30">
        <v>296</v>
      </c>
      <c r="AF29" s="31"/>
      <c r="AG29" s="30">
        <v>304</v>
      </c>
      <c r="AH29" s="30">
        <v>341</v>
      </c>
      <c r="AI29" s="31"/>
      <c r="AJ29" s="30">
        <v>112</v>
      </c>
      <c r="AK29" s="30">
        <v>119</v>
      </c>
      <c r="AM29" s="30">
        <v>245</v>
      </c>
      <c r="AN29" s="30">
        <v>245</v>
      </c>
      <c r="AP29" s="30"/>
      <c r="AQ29" s="30"/>
      <c r="AS29" s="30"/>
      <c r="AT29" s="30"/>
      <c r="AV29" s="30">
        <v>160</v>
      </c>
      <c r="AW29" s="30">
        <v>167</v>
      </c>
      <c r="AY29" s="30"/>
      <c r="AZ29" s="30"/>
      <c r="BB29" s="30">
        <v>302</v>
      </c>
      <c r="BC29" s="30">
        <v>307</v>
      </c>
      <c r="BE29"/>
      <c r="BF29"/>
      <c r="BG29"/>
      <c r="BH29"/>
      <c r="BI29"/>
      <c r="BJ29"/>
      <c r="BK29"/>
      <c r="BL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</row>
    <row r="30" spans="1:298" s="29" customFormat="1" x14ac:dyDescent="0.2">
      <c r="A30" s="142" t="s">
        <v>51</v>
      </c>
      <c r="B30" s="85" t="s">
        <v>23</v>
      </c>
      <c r="C30" s="143" t="s">
        <v>24</v>
      </c>
      <c r="D30" s="34">
        <v>2016</v>
      </c>
      <c r="E30" s="146"/>
      <c r="F30" s="30">
        <v>374</v>
      </c>
      <c r="G30" s="30">
        <v>385</v>
      </c>
      <c r="I30" s="30">
        <v>191</v>
      </c>
      <c r="J30" s="30">
        <v>197</v>
      </c>
      <c r="L30" s="30"/>
      <c r="M30" s="30"/>
      <c r="O30" s="30"/>
      <c r="P30" s="30"/>
      <c r="R30" s="30">
        <v>163</v>
      </c>
      <c r="S30" s="30">
        <v>189</v>
      </c>
      <c r="T30" s="145"/>
      <c r="U30" s="30">
        <v>177</v>
      </c>
      <c r="V30" s="30">
        <v>185</v>
      </c>
      <c r="X30" s="30">
        <v>307</v>
      </c>
      <c r="Y30" s="30">
        <v>319</v>
      </c>
      <c r="Z30" s="31"/>
      <c r="AA30" s="30">
        <v>198</v>
      </c>
      <c r="AB30" s="30">
        <v>198</v>
      </c>
      <c r="AC30" s="31"/>
      <c r="AD30" s="30">
        <v>296</v>
      </c>
      <c r="AE30" s="30">
        <v>296</v>
      </c>
      <c r="AF30" s="31"/>
      <c r="AG30" s="30">
        <v>304</v>
      </c>
      <c r="AH30" s="30">
        <v>341</v>
      </c>
      <c r="AI30" s="31"/>
      <c r="AJ30" s="30">
        <v>112</v>
      </c>
      <c r="AK30" s="30">
        <v>159</v>
      </c>
      <c r="AM30" s="30" t="s">
        <v>28</v>
      </c>
      <c r="AN30" s="30" t="s">
        <v>28</v>
      </c>
      <c r="AP30" s="30"/>
      <c r="AQ30" s="30"/>
      <c r="AS30" s="30"/>
      <c r="AT30" s="30"/>
      <c r="AV30" s="30">
        <v>160</v>
      </c>
      <c r="AW30" s="30">
        <v>167</v>
      </c>
      <c r="AY30" s="30"/>
      <c r="AZ30" s="30"/>
      <c r="BB30" s="30">
        <v>302</v>
      </c>
      <c r="BC30" s="30">
        <v>307</v>
      </c>
      <c r="BE30"/>
      <c r="BF30"/>
      <c r="BG30"/>
      <c r="BH30"/>
      <c r="BI30"/>
      <c r="BJ30"/>
      <c r="BK30"/>
      <c r="BL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</row>
    <row r="31" spans="1:298" s="29" customFormat="1" x14ac:dyDescent="0.2">
      <c r="A31" s="142" t="s">
        <v>52</v>
      </c>
      <c r="B31" s="85" t="s">
        <v>23</v>
      </c>
      <c r="C31" s="143" t="s">
        <v>24</v>
      </c>
      <c r="D31" s="34">
        <v>2016</v>
      </c>
      <c r="E31" s="146"/>
      <c r="F31" s="30">
        <v>393</v>
      </c>
      <c r="G31" s="30">
        <v>395</v>
      </c>
      <c r="I31" s="30">
        <v>183</v>
      </c>
      <c r="J31" s="30">
        <v>183</v>
      </c>
      <c r="L31" s="30"/>
      <c r="M31" s="30"/>
      <c r="O31" s="30"/>
      <c r="P31" s="30"/>
      <c r="R31" s="30">
        <v>168</v>
      </c>
      <c r="S31" s="30">
        <v>168</v>
      </c>
      <c r="T31" s="145"/>
      <c r="U31" s="30">
        <v>183</v>
      </c>
      <c r="V31" s="30">
        <v>185</v>
      </c>
      <c r="X31" s="30">
        <v>307</v>
      </c>
      <c r="Y31" s="30">
        <v>315</v>
      </c>
      <c r="Z31" s="31"/>
      <c r="AA31" s="30">
        <v>198</v>
      </c>
      <c r="AB31" s="30">
        <v>211</v>
      </c>
      <c r="AC31" s="31"/>
      <c r="AD31" s="30">
        <v>298</v>
      </c>
      <c r="AE31" s="30">
        <v>304</v>
      </c>
      <c r="AF31" s="31"/>
      <c r="AG31" s="30">
        <v>285</v>
      </c>
      <c r="AH31" s="30">
        <v>296</v>
      </c>
      <c r="AI31" s="31"/>
      <c r="AJ31" s="30">
        <v>116</v>
      </c>
      <c r="AK31" s="30">
        <v>134</v>
      </c>
      <c r="AM31" s="30">
        <v>252</v>
      </c>
      <c r="AN31" s="30">
        <v>254</v>
      </c>
      <c r="AP31" s="30"/>
      <c r="AQ31" s="30"/>
      <c r="AS31" s="30"/>
      <c r="AT31" s="30"/>
      <c r="AV31" s="30">
        <v>155</v>
      </c>
      <c r="AW31" s="30">
        <v>155</v>
      </c>
      <c r="AY31" s="30"/>
      <c r="AZ31" s="30"/>
      <c r="BB31" s="30">
        <v>302</v>
      </c>
      <c r="BC31" s="30">
        <v>332</v>
      </c>
      <c r="BE31"/>
      <c r="BF31"/>
      <c r="BG31"/>
      <c r="BH31"/>
      <c r="BI31"/>
      <c r="BJ31"/>
      <c r="BK31"/>
      <c r="BL31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</row>
    <row r="32" spans="1:298" s="29" customFormat="1" x14ac:dyDescent="0.2">
      <c r="A32" s="142" t="s">
        <v>53</v>
      </c>
      <c r="B32" s="85" t="s">
        <v>23</v>
      </c>
      <c r="C32" s="143" t="s">
        <v>24</v>
      </c>
      <c r="D32" s="34">
        <v>2016</v>
      </c>
      <c r="E32" s="146"/>
      <c r="F32" s="30">
        <v>346</v>
      </c>
      <c r="G32" s="30">
        <v>346</v>
      </c>
      <c r="I32" s="30">
        <v>191</v>
      </c>
      <c r="J32" s="30">
        <v>206</v>
      </c>
      <c r="L32" s="30"/>
      <c r="M32" s="30"/>
      <c r="O32" s="30"/>
      <c r="P32" s="30"/>
      <c r="R32" s="30">
        <v>163</v>
      </c>
      <c r="S32" s="30">
        <v>168</v>
      </c>
      <c r="T32" s="145"/>
      <c r="U32" s="30">
        <v>175</v>
      </c>
      <c r="V32" s="30">
        <v>185</v>
      </c>
      <c r="X32" s="30">
        <v>333</v>
      </c>
      <c r="Y32" s="30">
        <v>336</v>
      </c>
      <c r="Z32" s="31"/>
      <c r="AA32" s="30">
        <v>198</v>
      </c>
      <c r="AB32" s="30">
        <v>198</v>
      </c>
      <c r="AC32" s="31"/>
      <c r="AD32" s="30">
        <v>296</v>
      </c>
      <c r="AE32" s="30">
        <v>298</v>
      </c>
      <c r="AF32" s="31"/>
      <c r="AG32" s="30">
        <v>290</v>
      </c>
      <c r="AH32" s="30">
        <v>296</v>
      </c>
      <c r="AI32" s="31"/>
      <c r="AJ32" s="30">
        <v>143</v>
      </c>
      <c r="AK32" s="30">
        <v>145</v>
      </c>
      <c r="AM32" s="30">
        <v>256</v>
      </c>
      <c r="AN32" s="30">
        <v>274</v>
      </c>
      <c r="AP32" s="30"/>
      <c r="AQ32" s="30"/>
      <c r="AS32" s="30"/>
      <c r="AT32" s="30"/>
      <c r="AV32" s="30">
        <v>152</v>
      </c>
      <c r="AW32" s="30">
        <v>167</v>
      </c>
      <c r="AY32" s="30"/>
      <c r="AZ32" s="30"/>
      <c r="BB32" s="30">
        <v>311</v>
      </c>
      <c r="BC32" s="30">
        <v>315</v>
      </c>
      <c r="BE32"/>
      <c r="BF32"/>
      <c r="BG32"/>
      <c r="BH32"/>
      <c r="BI32"/>
      <c r="BJ32"/>
      <c r="BK32"/>
      <c r="BL32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</row>
    <row r="33" spans="1:298" s="29" customFormat="1" x14ac:dyDescent="0.2">
      <c r="A33" s="142" t="s">
        <v>54</v>
      </c>
      <c r="B33" s="85" t="s">
        <v>23</v>
      </c>
      <c r="C33" s="143" t="s">
        <v>24</v>
      </c>
      <c r="D33" s="34">
        <v>2016</v>
      </c>
      <c r="E33" s="146"/>
      <c r="F33" s="30">
        <v>356</v>
      </c>
      <c r="G33" s="30">
        <v>385</v>
      </c>
      <c r="I33" s="30">
        <v>191</v>
      </c>
      <c r="J33" s="30">
        <v>197</v>
      </c>
      <c r="L33" s="30"/>
      <c r="M33" s="30"/>
      <c r="O33" s="30"/>
      <c r="P33" s="30"/>
      <c r="R33" s="30">
        <v>163</v>
      </c>
      <c r="S33" s="30">
        <v>163</v>
      </c>
      <c r="T33" s="145"/>
      <c r="U33" s="30">
        <v>185</v>
      </c>
      <c r="V33" s="30">
        <v>197</v>
      </c>
      <c r="X33" s="30">
        <v>319</v>
      </c>
      <c r="Y33" s="30">
        <v>336</v>
      </c>
      <c r="Z33" s="31"/>
      <c r="AA33" s="30">
        <v>198</v>
      </c>
      <c r="AB33" s="30">
        <v>198</v>
      </c>
      <c r="AC33" s="31"/>
      <c r="AD33" s="30">
        <v>296</v>
      </c>
      <c r="AE33" s="30">
        <v>296</v>
      </c>
      <c r="AF33" s="31"/>
      <c r="AG33" s="30">
        <v>307</v>
      </c>
      <c r="AH33" s="30">
        <v>341</v>
      </c>
      <c r="AI33" s="31"/>
      <c r="AJ33" s="30">
        <v>120</v>
      </c>
      <c r="AK33" s="30">
        <v>141</v>
      </c>
      <c r="AM33" s="30">
        <v>250</v>
      </c>
      <c r="AN33" s="30">
        <v>250</v>
      </c>
      <c r="AP33" s="30"/>
      <c r="AQ33" s="30"/>
      <c r="AS33" s="30"/>
      <c r="AT33" s="30"/>
      <c r="AV33" s="30">
        <v>152</v>
      </c>
      <c r="AW33" s="30">
        <v>152</v>
      </c>
      <c r="AY33" s="30"/>
      <c r="AZ33" s="30"/>
      <c r="BB33" s="30">
        <v>311</v>
      </c>
      <c r="BC33" s="30">
        <v>332</v>
      </c>
      <c r="BE33"/>
      <c r="BF33"/>
      <c r="BG33"/>
      <c r="BH33"/>
      <c r="BI33"/>
      <c r="BJ33"/>
      <c r="BK33"/>
      <c r="BL33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</row>
    <row r="34" spans="1:298" s="29" customFormat="1" x14ac:dyDescent="0.2">
      <c r="A34" s="42" t="s">
        <v>55</v>
      </c>
      <c r="B34" s="89" t="s">
        <v>23</v>
      </c>
      <c r="C34" s="143" t="s">
        <v>24</v>
      </c>
      <c r="D34" s="34">
        <v>2016</v>
      </c>
      <c r="E34" s="146"/>
      <c r="F34" s="30" t="s">
        <v>28</v>
      </c>
      <c r="G34" s="30">
        <v>385</v>
      </c>
      <c r="I34" s="30">
        <v>191</v>
      </c>
      <c r="J34" s="30">
        <v>197</v>
      </c>
      <c r="L34" s="30"/>
      <c r="M34" s="30"/>
      <c r="O34" s="30"/>
      <c r="P34" s="30"/>
      <c r="R34" s="30">
        <v>163</v>
      </c>
      <c r="S34" s="30">
        <v>163</v>
      </c>
      <c r="T34" s="43"/>
      <c r="U34" s="30">
        <v>171</v>
      </c>
      <c r="V34" s="30">
        <v>171</v>
      </c>
      <c r="X34" s="30">
        <v>336</v>
      </c>
      <c r="Y34" s="30">
        <v>336</v>
      </c>
      <c r="Z34" s="31"/>
      <c r="AA34" s="30">
        <v>198</v>
      </c>
      <c r="AB34" s="30">
        <v>198</v>
      </c>
      <c r="AC34" s="31"/>
      <c r="AD34" s="30">
        <v>296</v>
      </c>
      <c r="AE34" s="30">
        <v>296</v>
      </c>
      <c r="AF34" s="31"/>
      <c r="AG34" s="30">
        <v>291</v>
      </c>
      <c r="AH34" s="30">
        <v>304</v>
      </c>
      <c r="AI34" s="31"/>
      <c r="AJ34" s="30">
        <v>119</v>
      </c>
      <c r="AK34" s="30">
        <v>134</v>
      </c>
      <c r="AM34" s="30">
        <v>247</v>
      </c>
      <c r="AN34" s="30">
        <v>254</v>
      </c>
      <c r="AP34" s="30"/>
      <c r="AQ34" s="30"/>
      <c r="AS34" s="30"/>
      <c r="AT34" s="30"/>
      <c r="AV34" s="30">
        <v>152</v>
      </c>
      <c r="AW34" s="30">
        <v>159</v>
      </c>
      <c r="AY34" s="30"/>
      <c r="AZ34" s="30"/>
      <c r="BB34" s="30">
        <v>324</v>
      </c>
      <c r="BC34" s="30">
        <v>324</v>
      </c>
      <c r="BE34"/>
      <c r="BF34"/>
      <c r="BG34"/>
      <c r="BH34"/>
      <c r="BI34"/>
      <c r="BJ34"/>
      <c r="BK34"/>
      <c r="BL34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</row>
    <row r="35" spans="1:298" s="29" customFormat="1" x14ac:dyDescent="0.2">
      <c r="A35" s="42" t="s">
        <v>56</v>
      </c>
      <c r="B35" s="89" t="s">
        <v>23</v>
      </c>
      <c r="C35" s="143" t="s">
        <v>24</v>
      </c>
      <c r="D35" s="34">
        <v>2016</v>
      </c>
      <c r="E35" s="146"/>
      <c r="F35" s="30">
        <v>346</v>
      </c>
      <c r="G35" s="30">
        <v>353</v>
      </c>
      <c r="I35" s="30">
        <v>191</v>
      </c>
      <c r="J35" s="30">
        <v>191</v>
      </c>
      <c r="L35" s="30"/>
      <c r="M35" s="30"/>
      <c r="O35" s="30"/>
      <c r="P35" s="30"/>
      <c r="R35" s="30">
        <v>163</v>
      </c>
      <c r="S35" s="30">
        <v>168</v>
      </c>
      <c r="T35" s="43"/>
      <c r="U35" s="30">
        <v>171</v>
      </c>
      <c r="V35" s="30">
        <v>186</v>
      </c>
      <c r="X35" s="30">
        <v>336</v>
      </c>
      <c r="Y35" s="30">
        <v>336</v>
      </c>
      <c r="Z35" s="31"/>
      <c r="AA35" s="30">
        <v>198</v>
      </c>
      <c r="AB35" s="30">
        <v>198</v>
      </c>
      <c r="AC35" s="31"/>
      <c r="AD35" s="30">
        <v>296</v>
      </c>
      <c r="AE35" s="30">
        <v>296</v>
      </c>
      <c r="AF35" s="31"/>
      <c r="AG35" s="30">
        <v>304</v>
      </c>
      <c r="AH35" s="30">
        <v>307</v>
      </c>
      <c r="AI35" s="31"/>
      <c r="AJ35" s="30">
        <v>119</v>
      </c>
      <c r="AK35" s="30" t="s">
        <v>28</v>
      </c>
      <c r="AM35" s="30">
        <v>254</v>
      </c>
      <c r="AN35" s="30">
        <v>254</v>
      </c>
      <c r="AP35" s="30"/>
      <c r="AQ35" s="30"/>
      <c r="AS35" s="30"/>
      <c r="AT35" s="30"/>
      <c r="AV35" s="30">
        <v>153</v>
      </c>
      <c r="AW35" s="30">
        <v>163</v>
      </c>
      <c r="AY35" s="30"/>
      <c r="AZ35" s="30"/>
      <c r="BB35" s="30">
        <v>315</v>
      </c>
      <c r="BC35" s="30">
        <v>315</v>
      </c>
      <c r="BE35"/>
      <c r="BF35"/>
      <c r="BG35"/>
      <c r="BH35"/>
      <c r="BI35"/>
      <c r="BJ35"/>
      <c r="BK35"/>
      <c r="BL35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</row>
    <row r="36" spans="1:298" s="29" customFormat="1" x14ac:dyDescent="0.2">
      <c r="A36" s="42" t="s">
        <v>57</v>
      </c>
      <c r="B36" s="89" t="s">
        <v>23</v>
      </c>
      <c r="C36" s="143" t="s">
        <v>24</v>
      </c>
      <c r="D36" s="34">
        <v>2016</v>
      </c>
      <c r="E36" s="146"/>
      <c r="F36" s="30">
        <v>346</v>
      </c>
      <c r="G36" s="30">
        <v>346</v>
      </c>
      <c r="I36" s="30">
        <v>191</v>
      </c>
      <c r="J36" s="30">
        <v>197</v>
      </c>
      <c r="L36" s="30"/>
      <c r="M36" s="30"/>
      <c r="O36" s="30"/>
      <c r="P36" s="30"/>
      <c r="R36" s="30">
        <v>168</v>
      </c>
      <c r="S36" s="30">
        <v>189</v>
      </c>
      <c r="T36" s="43"/>
      <c r="U36" s="30">
        <v>177</v>
      </c>
      <c r="V36" s="30">
        <v>186</v>
      </c>
      <c r="X36" s="30">
        <v>304</v>
      </c>
      <c r="Y36" s="30">
        <v>319</v>
      </c>
      <c r="Z36" s="31"/>
      <c r="AA36" s="30">
        <v>198</v>
      </c>
      <c r="AB36" s="30">
        <v>198</v>
      </c>
      <c r="AC36" s="31"/>
      <c r="AD36" s="30">
        <v>296</v>
      </c>
      <c r="AE36" s="30">
        <v>296</v>
      </c>
      <c r="AF36" s="31"/>
      <c r="AG36" s="30">
        <v>324</v>
      </c>
      <c r="AH36" s="30">
        <v>341</v>
      </c>
      <c r="AI36" s="31"/>
      <c r="AJ36" s="30">
        <v>112</v>
      </c>
      <c r="AK36" s="30">
        <v>121</v>
      </c>
      <c r="AM36" s="30">
        <v>252</v>
      </c>
      <c r="AN36" s="30">
        <v>252</v>
      </c>
      <c r="AP36" s="30"/>
      <c r="AQ36" s="30"/>
      <c r="AS36" s="30"/>
      <c r="AT36" s="30"/>
      <c r="AV36" s="30">
        <v>152</v>
      </c>
      <c r="AW36" s="30">
        <v>152</v>
      </c>
      <c r="AY36" s="30"/>
      <c r="AZ36" s="30"/>
      <c r="BB36" s="30">
        <v>262</v>
      </c>
      <c r="BC36" s="30">
        <v>302</v>
      </c>
      <c r="BE36"/>
      <c r="BF36"/>
      <c r="BG36"/>
      <c r="BH36"/>
      <c r="BI36"/>
      <c r="BJ36"/>
      <c r="BK36"/>
      <c r="BL36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</row>
    <row r="37" spans="1:298" s="29" customFormat="1" x14ac:dyDescent="0.2">
      <c r="A37" s="42" t="s">
        <v>58</v>
      </c>
      <c r="B37" s="89" t="s">
        <v>23</v>
      </c>
      <c r="C37" s="143" t="s">
        <v>24</v>
      </c>
      <c r="D37" s="34">
        <v>2016</v>
      </c>
      <c r="E37" s="146"/>
      <c r="F37" s="30">
        <v>346</v>
      </c>
      <c r="G37" s="30">
        <v>357</v>
      </c>
      <c r="I37" s="30">
        <v>191</v>
      </c>
      <c r="J37" s="30">
        <v>191</v>
      </c>
      <c r="L37" s="30"/>
      <c r="M37" s="30"/>
      <c r="O37" s="30"/>
      <c r="P37" s="30"/>
      <c r="R37" s="30">
        <v>163</v>
      </c>
      <c r="S37" s="30">
        <v>163</v>
      </c>
      <c r="T37" s="43"/>
      <c r="U37" s="30">
        <v>170</v>
      </c>
      <c r="V37" s="30">
        <v>175</v>
      </c>
      <c r="X37" s="30">
        <v>301</v>
      </c>
      <c r="Y37" s="30">
        <v>301</v>
      </c>
      <c r="Z37" s="31"/>
      <c r="AA37" s="30">
        <v>198</v>
      </c>
      <c r="AB37" s="30">
        <v>211</v>
      </c>
      <c r="AC37" s="31"/>
      <c r="AD37" s="30">
        <v>296</v>
      </c>
      <c r="AE37" s="30">
        <v>296</v>
      </c>
      <c r="AF37" s="31"/>
      <c r="AG37" s="30">
        <v>312</v>
      </c>
      <c r="AH37" s="30">
        <v>318</v>
      </c>
      <c r="AI37" s="31"/>
      <c r="AJ37" s="30">
        <v>138</v>
      </c>
      <c r="AK37" s="30">
        <v>152</v>
      </c>
      <c r="AM37" s="30">
        <v>239</v>
      </c>
      <c r="AN37" s="30">
        <v>254</v>
      </c>
      <c r="AP37" s="30"/>
      <c r="AQ37" s="30"/>
      <c r="AS37" s="30"/>
      <c r="AT37" s="30"/>
      <c r="AV37" s="30">
        <v>155</v>
      </c>
      <c r="AW37" s="30">
        <v>159</v>
      </c>
      <c r="AY37" s="30"/>
      <c r="AZ37" s="30"/>
      <c r="BB37" s="30">
        <v>315</v>
      </c>
      <c r="BC37" s="30">
        <v>315</v>
      </c>
      <c r="BE37"/>
      <c r="BF37"/>
      <c r="BG37"/>
      <c r="BH37"/>
      <c r="BI37"/>
      <c r="BJ37"/>
      <c r="BK37"/>
      <c r="BL37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</row>
    <row r="38" spans="1:298" s="29" customFormat="1" x14ac:dyDescent="0.2">
      <c r="A38" s="42" t="s">
        <v>59</v>
      </c>
      <c r="B38" s="89" t="s">
        <v>23</v>
      </c>
      <c r="C38" s="143" t="s">
        <v>24</v>
      </c>
      <c r="D38" s="34">
        <v>2016</v>
      </c>
      <c r="E38" s="146"/>
      <c r="F38" s="30">
        <v>365</v>
      </c>
      <c r="G38" s="30">
        <v>423</v>
      </c>
      <c r="I38" s="30">
        <v>191</v>
      </c>
      <c r="J38" s="30">
        <v>191</v>
      </c>
      <c r="L38" s="30"/>
      <c r="M38" s="30"/>
      <c r="O38" s="30"/>
      <c r="P38" s="30"/>
      <c r="R38" s="30">
        <v>168</v>
      </c>
      <c r="S38" s="30">
        <v>189</v>
      </c>
      <c r="T38" s="43"/>
      <c r="U38" s="30">
        <v>177</v>
      </c>
      <c r="V38" s="30">
        <v>185</v>
      </c>
      <c r="X38" s="30">
        <v>304</v>
      </c>
      <c r="Y38" s="30">
        <v>326</v>
      </c>
      <c r="Z38" s="31"/>
      <c r="AA38" s="30">
        <v>198</v>
      </c>
      <c r="AB38" s="30">
        <v>211</v>
      </c>
      <c r="AC38" s="31"/>
      <c r="AD38" s="30">
        <v>296</v>
      </c>
      <c r="AE38" s="30">
        <v>296</v>
      </c>
      <c r="AF38" s="31"/>
      <c r="AG38" s="30">
        <v>291</v>
      </c>
      <c r="AH38" s="30">
        <v>341</v>
      </c>
      <c r="AI38" s="31"/>
      <c r="AJ38" s="30">
        <v>119</v>
      </c>
      <c r="AK38" s="30">
        <v>129</v>
      </c>
      <c r="AM38" s="30">
        <v>245</v>
      </c>
      <c r="AN38" s="30">
        <v>275</v>
      </c>
      <c r="AP38" s="30"/>
      <c r="AQ38" s="30"/>
      <c r="AS38" s="30"/>
      <c r="AT38" s="30"/>
      <c r="AV38" s="30">
        <v>152</v>
      </c>
      <c r="AW38" s="30">
        <v>167</v>
      </c>
      <c r="AY38" s="30"/>
      <c r="AZ38" s="30"/>
      <c r="BB38" s="30">
        <v>302</v>
      </c>
      <c r="BC38" s="30">
        <v>328</v>
      </c>
      <c r="BE38"/>
      <c r="BF38"/>
      <c r="BG38"/>
      <c r="BH38"/>
      <c r="BI38"/>
      <c r="BJ38"/>
      <c r="BK38"/>
      <c r="BL38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</row>
    <row r="39" spans="1:298" s="29" customFormat="1" x14ac:dyDescent="0.2">
      <c r="A39" s="42" t="s">
        <v>60</v>
      </c>
      <c r="B39" s="89" t="s">
        <v>23</v>
      </c>
      <c r="C39" s="143" t="s">
        <v>24</v>
      </c>
      <c r="D39" s="34">
        <v>2016</v>
      </c>
      <c r="E39" s="146"/>
      <c r="F39" s="30">
        <v>365</v>
      </c>
      <c r="G39" s="30">
        <v>390</v>
      </c>
      <c r="I39" s="30">
        <v>191</v>
      </c>
      <c r="J39" s="30">
        <v>210</v>
      </c>
      <c r="L39" s="30"/>
      <c r="M39" s="30"/>
      <c r="O39" s="30"/>
      <c r="P39" s="30"/>
      <c r="R39" s="30">
        <v>168</v>
      </c>
      <c r="S39" s="30">
        <v>168</v>
      </c>
      <c r="T39" s="43"/>
      <c r="U39" s="30">
        <v>175</v>
      </c>
      <c r="V39" s="30">
        <v>185</v>
      </c>
      <c r="X39" s="30">
        <v>326</v>
      </c>
      <c r="Y39" s="30">
        <v>336</v>
      </c>
      <c r="Z39" s="31"/>
      <c r="AA39" s="30">
        <v>198</v>
      </c>
      <c r="AB39" s="30">
        <v>211</v>
      </c>
      <c r="AC39" s="31"/>
      <c r="AD39" s="30">
        <v>296</v>
      </c>
      <c r="AE39" s="30">
        <v>296</v>
      </c>
      <c r="AF39" s="31"/>
      <c r="AG39" s="30" t="s">
        <v>28</v>
      </c>
      <c r="AH39" s="30">
        <v>341</v>
      </c>
      <c r="AI39" s="31"/>
      <c r="AJ39" s="30">
        <v>115</v>
      </c>
      <c r="AK39" s="30">
        <v>143</v>
      </c>
      <c r="AM39" s="30">
        <v>262</v>
      </c>
      <c r="AN39" s="30">
        <v>283</v>
      </c>
      <c r="AP39" s="30"/>
      <c r="AQ39" s="30"/>
      <c r="AS39" s="30"/>
      <c r="AT39" s="30"/>
      <c r="AV39" s="30">
        <v>155</v>
      </c>
      <c r="AW39" s="30">
        <v>160</v>
      </c>
      <c r="AY39" s="30"/>
      <c r="AZ39" s="30"/>
      <c r="BB39" s="30">
        <v>324</v>
      </c>
      <c r="BC39" s="30">
        <v>324</v>
      </c>
      <c r="BE39"/>
      <c r="BF39"/>
      <c r="BG39"/>
      <c r="BH39"/>
      <c r="BI39"/>
      <c r="BJ39"/>
      <c r="BK39"/>
      <c r="BL3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</row>
    <row r="40" spans="1:298" s="29" customFormat="1" x14ac:dyDescent="0.2">
      <c r="A40" s="42" t="s">
        <v>61</v>
      </c>
      <c r="B40" s="89" t="s">
        <v>23</v>
      </c>
      <c r="C40" s="143" t="s">
        <v>24</v>
      </c>
      <c r="D40" s="34">
        <v>2016</v>
      </c>
      <c r="E40" s="146"/>
      <c r="F40" s="30">
        <v>390</v>
      </c>
      <c r="G40" s="30">
        <v>393</v>
      </c>
      <c r="I40" s="30">
        <v>191</v>
      </c>
      <c r="J40" s="30">
        <v>210</v>
      </c>
      <c r="L40" s="30"/>
      <c r="M40" s="30"/>
      <c r="O40" s="30"/>
      <c r="P40" s="30"/>
      <c r="R40" s="30">
        <v>168</v>
      </c>
      <c r="S40" s="30">
        <v>189</v>
      </c>
      <c r="T40" s="43"/>
      <c r="U40" s="30">
        <v>185</v>
      </c>
      <c r="V40" s="30">
        <v>189</v>
      </c>
      <c r="X40" s="30">
        <v>333</v>
      </c>
      <c r="Y40" s="30">
        <v>336</v>
      </c>
      <c r="Z40" s="31"/>
      <c r="AA40" s="30">
        <v>198</v>
      </c>
      <c r="AB40" s="30">
        <v>198</v>
      </c>
      <c r="AC40" s="31"/>
      <c r="AD40" s="30">
        <v>296</v>
      </c>
      <c r="AE40" s="30">
        <v>296</v>
      </c>
      <c r="AF40" s="31"/>
      <c r="AG40" s="30">
        <v>300</v>
      </c>
      <c r="AH40" s="30">
        <v>318</v>
      </c>
      <c r="AI40" s="31"/>
      <c r="AJ40" s="30">
        <v>119</v>
      </c>
      <c r="AK40" s="30">
        <v>136</v>
      </c>
      <c r="AM40" s="30">
        <v>245</v>
      </c>
      <c r="AN40" s="30">
        <v>260</v>
      </c>
      <c r="AP40" s="30"/>
      <c r="AQ40" s="30"/>
      <c r="AS40" s="30"/>
      <c r="AT40" s="30"/>
      <c r="AV40" s="30">
        <v>152</v>
      </c>
      <c r="AW40" s="30">
        <v>155</v>
      </c>
      <c r="AY40" s="30"/>
      <c r="AZ40" s="30"/>
      <c r="BB40" s="30">
        <v>311</v>
      </c>
      <c r="BC40" s="30">
        <v>320</v>
      </c>
      <c r="BE40"/>
      <c r="BF40"/>
      <c r="BG40"/>
      <c r="BH40"/>
      <c r="BI40"/>
      <c r="BJ40"/>
      <c r="BK40"/>
      <c r="BL4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</row>
    <row r="41" spans="1:298" s="29" customFormat="1" x14ac:dyDescent="0.2">
      <c r="A41" s="42" t="s">
        <v>62</v>
      </c>
      <c r="B41" s="89" t="s">
        <v>23</v>
      </c>
      <c r="C41" s="143" t="s">
        <v>24</v>
      </c>
      <c r="D41" s="34">
        <v>2016</v>
      </c>
      <c r="E41" s="146"/>
      <c r="F41" s="30">
        <v>384</v>
      </c>
      <c r="G41" s="30">
        <v>390</v>
      </c>
      <c r="I41" s="30">
        <v>191</v>
      </c>
      <c r="J41" s="30">
        <v>204</v>
      </c>
      <c r="L41" s="30"/>
      <c r="M41" s="30"/>
      <c r="O41" s="30"/>
      <c r="P41" s="30"/>
      <c r="R41" s="30">
        <v>163</v>
      </c>
      <c r="S41" s="30">
        <v>168</v>
      </c>
      <c r="T41" s="43"/>
      <c r="U41" s="30">
        <v>184</v>
      </c>
      <c r="V41" s="30">
        <v>189</v>
      </c>
      <c r="X41" s="30">
        <v>333</v>
      </c>
      <c r="Y41" s="30">
        <v>336</v>
      </c>
      <c r="Z41" s="31"/>
      <c r="AA41" s="30">
        <v>198</v>
      </c>
      <c r="AB41" s="30">
        <v>198</v>
      </c>
      <c r="AC41" s="31"/>
      <c r="AD41" s="30">
        <v>296</v>
      </c>
      <c r="AE41" s="30">
        <v>303</v>
      </c>
      <c r="AF41" s="31"/>
      <c r="AG41" s="30">
        <v>284</v>
      </c>
      <c r="AH41" s="30">
        <v>303</v>
      </c>
      <c r="AI41" s="31"/>
      <c r="AJ41" s="30">
        <v>119</v>
      </c>
      <c r="AK41" s="30">
        <v>119</v>
      </c>
      <c r="AM41" s="30">
        <v>249</v>
      </c>
      <c r="AN41" s="30">
        <v>254</v>
      </c>
      <c r="AP41" s="30"/>
      <c r="AQ41" s="30"/>
      <c r="AS41" s="30"/>
      <c r="AT41" s="30"/>
      <c r="AV41" s="30">
        <v>152</v>
      </c>
      <c r="AW41" s="30">
        <v>159</v>
      </c>
      <c r="AY41" s="30"/>
      <c r="AZ41" s="30"/>
      <c r="BB41" s="30">
        <v>311</v>
      </c>
      <c r="BC41" s="30">
        <v>315</v>
      </c>
      <c r="BE41"/>
      <c r="BF41"/>
      <c r="BG41"/>
      <c r="BH41"/>
      <c r="BI41"/>
      <c r="BJ41"/>
      <c r="BK41"/>
      <c r="BL41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</row>
    <row r="42" spans="1:298" x14ac:dyDescent="0.2">
      <c r="A42" s="42" t="s">
        <v>63</v>
      </c>
      <c r="B42" s="89" t="s">
        <v>23</v>
      </c>
      <c r="C42" s="143" t="s">
        <v>24</v>
      </c>
      <c r="D42" s="34">
        <v>2016</v>
      </c>
      <c r="E42" s="146"/>
      <c r="F42" s="30">
        <v>357</v>
      </c>
      <c r="G42" s="30">
        <v>357</v>
      </c>
      <c r="I42" s="30">
        <v>191</v>
      </c>
      <c r="J42" s="30">
        <v>191</v>
      </c>
      <c r="R42" s="30">
        <v>189</v>
      </c>
      <c r="S42" s="30">
        <v>189</v>
      </c>
      <c r="T42" s="43"/>
      <c r="U42" s="30">
        <v>175</v>
      </c>
      <c r="V42" s="30">
        <v>177</v>
      </c>
      <c r="X42" s="30" t="s">
        <v>28</v>
      </c>
      <c r="Y42" s="30" t="s">
        <v>28</v>
      </c>
      <c r="AA42" s="30">
        <v>198</v>
      </c>
      <c r="AB42" s="30">
        <v>198</v>
      </c>
      <c r="AD42" s="30">
        <v>300</v>
      </c>
      <c r="AE42" s="30">
        <v>300</v>
      </c>
      <c r="AG42" s="30" t="s">
        <v>28</v>
      </c>
      <c r="AH42" s="30" t="s">
        <v>28</v>
      </c>
      <c r="AJ42" s="30">
        <v>119</v>
      </c>
      <c r="AK42" s="30">
        <v>127</v>
      </c>
      <c r="AM42" s="30">
        <v>227</v>
      </c>
      <c r="AN42" s="30">
        <v>256</v>
      </c>
      <c r="AV42" s="30">
        <v>152</v>
      </c>
      <c r="AW42" s="30">
        <v>152</v>
      </c>
      <c r="BB42" s="30">
        <v>320</v>
      </c>
      <c r="BC42" s="30">
        <v>324</v>
      </c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1"/>
      <c r="IT42" s="141"/>
      <c r="IU42" s="141"/>
      <c r="IV42" s="141"/>
      <c r="IW42" s="141"/>
      <c r="IX42" s="141"/>
      <c r="IY42" s="141"/>
      <c r="IZ42" s="141"/>
      <c r="JA42" s="141"/>
      <c r="JB42" s="141"/>
      <c r="JC42" s="141"/>
      <c r="JD42" s="141"/>
      <c r="JE42" s="141"/>
      <c r="JF42" s="141"/>
      <c r="JG42" s="141"/>
      <c r="JH42" s="141"/>
      <c r="JI42" s="141"/>
      <c r="JJ42" s="141"/>
      <c r="JK42" s="141"/>
      <c r="JL42" s="141"/>
      <c r="JM42" s="141"/>
      <c r="JN42" s="141"/>
      <c r="JO42" s="141"/>
      <c r="JP42" s="141"/>
      <c r="JQ42" s="141"/>
      <c r="JR42" s="141"/>
      <c r="JS42" s="141"/>
      <c r="JT42" s="141"/>
      <c r="JU42" s="141"/>
      <c r="JV42" s="141"/>
      <c r="JW42" s="141"/>
      <c r="JX42" s="141"/>
      <c r="JY42" s="141"/>
      <c r="JZ42" s="141"/>
      <c r="KA42" s="141"/>
      <c r="KB42" s="141"/>
      <c r="KC42" s="141"/>
      <c r="KD42" s="141"/>
      <c r="KE42" s="141"/>
      <c r="KF42" s="141"/>
      <c r="KG42" s="141"/>
      <c r="KH42" s="141"/>
      <c r="KI42" s="141"/>
      <c r="KJ42" s="141"/>
      <c r="KK42" s="141"/>
      <c r="KL42" s="141"/>
    </row>
    <row r="43" spans="1:298" x14ac:dyDescent="0.2">
      <c r="A43" s="42" t="s">
        <v>64</v>
      </c>
      <c r="B43" s="89" t="s">
        <v>23</v>
      </c>
      <c r="C43" s="143" t="s">
        <v>24</v>
      </c>
      <c r="D43" s="34">
        <v>2016</v>
      </c>
      <c r="E43" s="146"/>
      <c r="F43" s="30">
        <v>346</v>
      </c>
      <c r="G43" s="30">
        <v>361</v>
      </c>
      <c r="I43" s="30">
        <v>191</v>
      </c>
      <c r="J43" s="30">
        <v>191</v>
      </c>
      <c r="R43" s="30">
        <v>163</v>
      </c>
      <c r="S43" s="30">
        <v>163</v>
      </c>
      <c r="T43" s="43"/>
      <c r="U43" s="30">
        <v>167</v>
      </c>
      <c r="V43" s="30">
        <v>183</v>
      </c>
      <c r="X43" s="30">
        <v>304</v>
      </c>
      <c r="Y43" s="30">
        <v>336</v>
      </c>
      <c r="AA43" s="30">
        <v>198</v>
      </c>
      <c r="AB43" s="30">
        <v>198</v>
      </c>
      <c r="AD43" s="30">
        <v>296</v>
      </c>
      <c r="AE43" s="30">
        <v>300</v>
      </c>
      <c r="AG43" s="30">
        <v>302</v>
      </c>
      <c r="AH43" s="30">
        <v>324</v>
      </c>
      <c r="AJ43" s="30">
        <v>132</v>
      </c>
      <c r="AK43" s="30">
        <v>157</v>
      </c>
      <c r="AM43" s="30">
        <v>245</v>
      </c>
      <c r="AN43" s="30">
        <v>245</v>
      </c>
      <c r="AV43" s="30">
        <v>155</v>
      </c>
      <c r="AW43" s="30">
        <v>159</v>
      </c>
      <c r="BB43" s="30">
        <v>302</v>
      </c>
      <c r="BC43" s="30">
        <v>320</v>
      </c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1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141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1"/>
      <c r="IS43" s="141"/>
      <c r="IT43" s="141"/>
      <c r="IU43" s="141"/>
      <c r="IV43" s="141"/>
      <c r="IW43" s="141"/>
      <c r="IX43" s="141"/>
      <c r="IY43" s="141"/>
      <c r="IZ43" s="141"/>
      <c r="JA43" s="141"/>
      <c r="JB43" s="141"/>
      <c r="JC43" s="141"/>
      <c r="JD43" s="141"/>
      <c r="JE43" s="141"/>
      <c r="JF43" s="141"/>
      <c r="JG43" s="141"/>
      <c r="JH43" s="141"/>
      <c r="JI43" s="141"/>
      <c r="JJ43" s="141"/>
      <c r="JK43" s="141"/>
      <c r="JL43" s="141"/>
      <c r="JM43" s="141"/>
      <c r="JN43" s="141"/>
      <c r="JO43" s="141"/>
      <c r="JP43" s="141"/>
      <c r="JQ43" s="141"/>
      <c r="JR43" s="141"/>
      <c r="JS43" s="141"/>
      <c r="JT43" s="141"/>
      <c r="JU43" s="141"/>
      <c r="JV43" s="141"/>
      <c r="JW43" s="141"/>
      <c r="JX43" s="141"/>
      <c r="JY43" s="141"/>
      <c r="JZ43" s="141"/>
      <c r="KA43" s="141"/>
      <c r="KB43" s="141"/>
      <c r="KC43" s="141"/>
      <c r="KD43" s="141"/>
      <c r="KE43" s="141"/>
      <c r="KF43" s="141"/>
      <c r="KG43" s="141"/>
      <c r="KH43" s="141"/>
      <c r="KI43" s="141"/>
      <c r="KJ43" s="141"/>
      <c r="KK43" s="141"/>
      <c r="KL43" s="141"/>
    </row>
    <row r="44" spans="1:298" x14ac:dyDescent="0.2">
      <c r="A44" s="142" t="s">
        <v>65</v>
      </c>
      <c r="B44" s="85" t="s">
        <v>23</v>
      </c>
      <c r="C44" s="143" t="s">
        <v>24</v>
      </c>
      <c r="D44" s="34">
        <v>2016</v>
      </c>
      <c r="E44" s="146"/>
      <c r="F44" s="30" t="s">
        <v>28</v>
      </c>
      <c r="G44" s="30">
        <v>382</v>
      </c>
      <c r="I44" s="30">
        <v>191</v>
      </c>
      <c r="J44" s="30">
        <v>229</v>
      </c>
      <c r="R44" s="30">
        <v>168</v>
      </c>
      <c r="S44" s="30">
        <v>168</v>
      </c>
      <c r="T44" s="145"/>
      <c r="U44" s="30">
        <v>183</v>
      </c>
      <c r="V44" s="30">
        <v>189</v>
      </c>
      <c r="X44" s="30">
        <v>336</v>
      </c>
      <c r="Y44" s="30">
        <v>336</v>
      </c>
      <c r="AA44" s="30">
        <v>198</v>
      </c>
      <c r="AB44" s="30">
        <v>198</v>
      </c>
      <c r="AD44" s="30">
        <v>296</v>
      </c>
      <c r="AE44" s="30">
        <v>296</v>
      </c>
      <c r="AG44" s="30">
        <v>296</v>
      </c>
      <c r="AH44" s="30">
        <v>318</v>
      </c>
      <c r="AJ44" s="30">
        <v>124</v>
      </c>
      <c r="AK44" s="30">
        <v>147</v>
      </c>
      <c r="AM44" s="30">
        <v>245</v>
      </c>
      <c r="AN44" s="30">
        <v>245</v>
      </c>
      <c r="AV44" s="30">
        <v>155</v>
      </c>
      <c r="AW44" s="30">
        <v>167</v>
      </c>
      <c r="BB44" s="30">
        <v>283</v>
      </c>
      <c r="BC44" s="30">
        <v>311</v>
      </c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  <c r="IW44" s="141"/>
      <c r="IX44" s="141"/>
      <c r="IY44" s="141"/>
      <c r="IZ44" s="141"/>
      <c r="JA44" s="141"/>
      <c r="JB44" s="141"/>
      <c r="JC44" s="141"/>
      <c r="JD44" s="141"/>
      <c r="JE44" s="141"/>
      <c r="JF44" s="141"/>
      <c r="JG44" s="141"/>
      <c r="JH44" s="141"/>
      <c r="JI44" s="141"/>
      <c r="JJ44" s="141"/>
      <c r="JK44" s="141"/>
      <c r="JL44" s="141"/>
      <c r="JM44" s="141"/>
      <c r="JN44" s="141"/>
      <c r="JO44" s="141"/>
      <c r="JP44" s="141"/>
      <c r="JQ44" s="141"/>
      <c r="JR44" s="141"/>
      <c r="JS44" s="141"/>
      <c r="JT44" s="141"/>
      <c r="JU44" s="141"/>
      <c r="JV44" s="141"/>
      <c r="JW44" s="141"/>
      <c r="JX44" s="141"/>
      <c r="JY44" s="141"/>
      <c r="JZ44" s="141"/>
      <c r="KA44" s="141"/>
      <c r="KB44" s="141"/>
      <c r="KC44" s="141"/>
      <c r="KD44" s="141"/>
      <c r="KE44" s="141"/>
      <c r="KF44" s="141"/>
      <c r="KG44" s="141"/>
      <c r="KH44" s="141"/>
      <c r="KI44" s="141"/>
      <c r="KJ44" s="141"/>
      <c r="KK44" s="141"/>
      <c r="KL44" s="141"/>
    </row>
    <row r="45" spans="1:298" x14ac:dyDescent="0.2">
      <c r="A45" s="142" t="s">
        <v>66</v>
      </c>
      <c r="B45" s="85" t="s">
        <v>23</v>
      </c>
      <c r="C45" s="143" t="s">
        <v>24</v>
      </c>
      <c r="D45" s="34">
        <v>2016</v>
      </c>
      <c r="E45" s="146"/>
      <c r="F45" s="30">
        <v>385</v>
      </c>
      <c r="G45" s="30">
        <v>423</v>
      </c>
      <c r="I45" s="30">
        <v>191</v>
      </c>
      <c r="J45" s="30">
        <v>215</v>
      </c>
      <c r="R45" s="30">
        <v>163</v>
      </c>
      <c r="S45" s="30">
        <v>177</v>
      </c>
      <c r="T45" s="145"/>
      <c r="U45" s="30">
        <v>185</v>
      </c>
      <c r="V45" s="30">
        <v>192</v>
      </c>
      <c r="X45" s="30">
        <v>326</v>
      </c>
      <c r="Y45" s="30">
        <v>336</v>
      </c>
      <c r="AA45" s="30">
        <v>198</v>
      </c>
      <c r="AB45" s="30">
        <v>211</v>
      </c>
      <c r="AD45" s="30">
        <v>296</v>
      </c>
      <c r="AE45" s="30">
        <v>303</v>
      </c>
      <c r="AG45" s="30">
        <v>303</v>
      </c>
      <c r="AH45" s="30">
        <v>341</v>
      </c>
      <c r="AJ45" s="30">
        <v>119</v>
      </c>
      <c r="AK45" s="30">
        <v>134</v>
      </c>
      <c r="AM45" s="30">
        <v>254</v>
      </c>
      <c r="AN45" s="30">
        <v>254</v>
      </c>
      <c r="AV45" s="30">
        <v>160</v>
      </c>
      <c r="AW45" s="30">
        <v>159</v>
      </c>
      <c r="BB45" s="30">
        <v>311</v>
      </c>
      <c r="BC45" s="30">
        <v>311</v>
      </c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  <c r="IW45" s="141"/>
      <c r="IX45" s="141"/>
      <c r="IY45" s="141"/>
      <c r="IZ45" s="141"/>
      <c r="JA45" s="141"/>
      <c r="JB45" s="141"/>
      <c r="JC45" s="141"/>
      <c r="JD45" s="141"/>
      <c r="JE45" s="141"/>
      <c r="JF45" s="141"/>
      <c r="JG45" s="141"/>
      <c r="JH45" s="141"/>
      <c r="JI45" s="141"/>
      <c r="JJ45" s="141"/>
      <c r="JK45" s="141"/>
      <c r="JL45" s="141"/>
      <c r="JM45" s="141"/>
      <c r="JN45" s="141"/>
      <c r="JO45" s="141"/>
      <c r="JP45" s="141"/>
      <c r="JQ45" s="141"/>
      <c r="JR45" s="141"/>
      <c r="JS45" s="141"/>
      <c r="JT45" s="141"/>
      <c r="JU45" s="141"/>
      <c r="JV45" s="141"/>
      <c r="JW45" s="141"/>
      <c r="JX45" s="141"/>
      <c r="JY45" s="141"/>
      <c r="JZ45" s="141"/>
      <c r="KA45" s="141"/>
      <c r="KB45" s="141"/>
      <c r="KC45" s="141"/>
      <c r="KD45" s="141"/>
      <c r="KE45" s="141"/>
      <c r="KF45" s="141"/>
      <c r="KG45" s="141"/>
      <c r="KH45" s="141"/>
      <c r="KI45" s="141"/>
      <c r="KJ45" s="141"/>
      <c r="KK45" s="141"/>
      <c r="KL45" s="141"/>
    </row>
    <row r="46" spans="1:298" x14ac:dyDescent="0.2">
      <c r="A46" s="142" t="s">
        <v>67</v>
      </c>
      <c r="B46" s="85" t="s">
        <v>23</v>
      </c>
      <c r="C46" s="143" t="s">
        <v>24</v>
      </c>
      <c r="D46" s="34">
        <v>2016</v>
      </c>
      <c r="E46" s="146"/>
      <c r="F46" s="30">
        <v>395</v>
      </c>
      <c r="G46" s="30">
        <v>409</v>
      </c>
      <c r="I46" s="30">
        <v>191</v>
      </c>
      <c r="J46" s="30">
        <v>210</v>
      </c>
      <c r="R46" s="30">
        <v>168</v>
      </c>
      <c r="S46" s="30">
        <v>168</v>
      </c>
      <c r="T46" s="145"/>
      <c r="U46" s="30">
        <v>186</v>
      </c>
      <c r="V46" s="30">
        <v>186</v>
      </c>
      <c r="X46" s="30">
        <v>304</v>
      </c>
      <c r="Y46" s="30">
        <v>336</v>
      </c>
      <c r="AA46" s="30">
        <v>198</v>
      </c>
      <c r="AB46" s="30">
        <v>198</v>
      </c>
      <c r="AD46" s="30">
        <v>296</v>
      </c>
      <c r="AE46" s="30">
        <v>302</v>
      </c>
      <c r="AG46" s="30">
        <v>284</v>
      </c>
      <c r="AH46" s="30">
        <v>291</v>
      </c>
      <c r="AJ46" s="30">
        <v>119</v>
      </c>
      <c r="AK46" s="30">
        <v>157</v>
      </c>
      <c r="AM46" s="30">
        <v>272</v>
      </c>
      <c r="AN46" s="30">
        <v>278</v>
      </c>
      <c r="AV46" s="30">
        <v>155</v>
      </c>
      <c r="AW46" s="30">
        <v>172</v>
      </c>
      <c r="BB46" s="30">
        <v>302</v>
      </c>
      <c r="BC46" s="30">
        <v>324</v>
      </c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  <c r="IW46" s="141"/>
      <c r="IX46" s="141"/>
      <c r="IY46" s="141"/>
      <c r="IZ46" s="141"/>
      <c r="JA46" s="141"/>
      <c r="JB46" s="141"/>
      <c r="JC46" s="141"/>
      <c r="JD46" s="141"/>
      <c r="JE46" s="141"/>
      <c r="JF46" s="141"/>
      <c r="JG46" s="141"/>
      <c r="JH46" s="141"/>
      <c r="JI46" s="141"/>
      <c r="JJ46" s="141"/>
      <c r="JK46" s="141"/>
      <c r="JL46" s="141"/>
      <c r="JM46" s="141"/>
      <c r="JN46" s="141"/>
      <c r="JO46" s="141"/>
      <c r="JP46" s="141"/>
      <c r="JQ46" s="141"/>
      <c r="JR46" s="141"/>
      <c r="JS46" s="141"/>
      <c r="JT46" s="141"/>
      <c r="JU46" s="141"/>
      <c r="JV46" s="141"/>
      <c r="JW46" s="141"/>
      <c r="JX46" s="141"/>
      <c r="JY46" s="141"/>
      <c r="JZ46" s="141"/>
      <c r="KA46" s="141"/>
      <c r="KB46" s="141"/>
      <c r="KC46" s="141"/>
      <c r="KD46" s="141"/>
      <c r="KE46" s="141"/>
      <c r="KF46" s="141"/>
      <c r="KG46" s="141"/>
      <c r="KH46" s="141"/>
      <c r="KI46" s="141"/>
      <c r="KJ46" s="141"/>
      <c r="KK46" s="141"/>
      <c r="KL46" s="141"/>
    </row>
    <row r="47" spans="1:298" x14ac:dyDescent="0.2">
      <c r="A47" s="142" t="s">
        <v>68</v>
      </c>
      <c r="B47" s="85" t="s">
        <v>23</v>
      </c>
      <c r="C47" s="143" t="s">
        <v>24</v>
      </c>
      <c r="D47" s="34">
        <v>2016</v>
      </c>
      <c r="E47" s="146"/>
      <c r="F47" s="30">
        <v>365</v>
      </c>
      <c r="G47" s="30">
        <v>401</v>
      </c>
      <c r="I47" s="30">
        <v>191</v>
      </c>
      <c r="J47" s="30">
        <v>229</v>
      </c>
      <c r="R47" s="30">
        <v>163</v>
      </c>
      <c r="S47" s="30">
        <v>183</v>
      </c>
      <c r="T47" s="145"/>
      <c r="U47" s="30">
        <v>185</v>
      </c>
      <c r="V47" s="30">
        <v>192</v>
      </c>
      <c r="X47" s="30">
        <v>304</v>
      </c>
      <c r="Y47" s="30">
        <v>304</v>
      </c>
      <c r="AA47" s="30">
        <v>198</v>
      </c>
      <c r="AB47" s="30">
        <v>198</v>
      </c>
      <c r="AD47" s="30">
        <v>296</v>
      </c>
      <c r="AE47" s="30">
        <v>296</v>
      </c>
      <c r="AG47" s="30">
        <v>321</v>
      </c>
      <c r="AH47" s="30">
        <v>324</v>
      </c>
      <c r="AJ47" s="30">
        <v>120</v>
      </c>
      <c r="AK47" s="30">
        <v>134</v>
      </c>
      <c r="AM47" s="30">
        <v>254</v>
      </c>
      <c r="AN47" s="30">
        <v>254</v>
      </c>
      <c r="AV47" s="30">
        <v>152</v>
      </c>
      <c r="AW47" s="30">
        <v>152</v>
      </c>
      <c r="BB47" s="30">
        <v>315</v>
      </c>
      <c r="BC47" s="30">
        <v>332</v>
      </c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  <c r="IW47" s="141"/>
      <c r="IX47" s="141"/>
      <c r="IY47" s="141"/>
      <c r="IZ47" s="141"/>
      <c r="JA47" s="141"/>
      <c r="JB47" s="141"/>
      <c r="JC47" s="141"/>
      <c r="JD47" s="141"/>
      <c r="JE47" s="141"/>
      <c r="JF47" s="141"/>
      <c r="JG47" s="141"/>
      <c r="JH47" s="141"/>
      <c r="JI47" s="141"/>
      <c r="JJ47" s="141"/>
      <c r="JK47" s="141"/>
      <c r="JL47" s="141"/>
      <c r="JM47" s="141"/>
      <c r="JN47" s="141"/>
      <c r="JO47" s="141"/>
      <c r="JP47" s="141"/>
      <c r="JQ47" s="141"/>
      <c r="JR47" s="141"/>
      <c r="JS47" s="141"/>
      <c r="JT47" s="141"/>
      <c r="JU47" s="141"/>
      <c r="JV47" s="141"/>
      <c r="JW47" s="141"/>
      <c r="JX47" s="141"/>
      <c r="JY47" s="141"/>
      <c r="JZ47" s="141"/>
      <c r="KA47" s="141"/>
      <c r="KB47" s="141"/>
      <c r="KC47" s="141"/>
      <c r="KD47" s="141"/>
      <c r="KE47" s="141"/>
      <c r="KF47" s="141"/>
      <c r="KG47" s="141"/>
      <c r="KH47" s="141"/>
      <c r="KI47" s="141"/>
      <c r="KJ47" s="141"/>
      <c r="KK47" s="141"/>
      <c r="KL47" s="141"/>
    </row>
    <row r="48" spans="1:298" x14ac:dyDescent="0.2">
      <c r="A48" s="142" t="s">
        <v>69</v>
      </c>
      <c r="B48" s="85" t="s">
        <v>23</v>
      </c>
      <c r="C48" s="143" t="s">
        <v>24</v>
      </c>
      <c r="D48" s="34">
        <v>2016</v>
      </c>
      <c r="E48" s="146"/>
      <c r="F48" s="30">
        <v>385</v>
      </c>
      <c r="G48" s="30">
        <v>406</v>
      </c>
      <c r="I48" s="30">
        <v>191</v>
      </c>
      <c r="J48" s="30">
        <v>197</v>
      </c>
      <c r="R48" s="30">
        <v>189</v>
      </c>
      <c r="S48" s="30">
        <v>189</v>
      </c>
      <c r="T48" s="145"/>
      <c r="U48" s="30">
        <v>177</v>
      </c>
      <c r="V48" s="30">
        <v>183</v>
      </c>
      <c r="X48" s="30">
        <v>304</v>
      </c>
      <c r="Y48" s="30">
        <v>326</v>
      </c>
      <c r="AA48" s="30">
        <v>198</v>
      </c>
      <c r="AB48" s="30">
        <v>211</v>
      </c>
      <c r="AD48" s="30">
        <v>296</v>
      </c>
      <c r="AE48" s="30">
        <v>296</v>
      </c>
      <c r="AG48" s="30">
        <v>291</v>
      </c>
      <c r="AH48" s="30">
        <v>341</v>
      </c>
      <c r="AJ48" s="30">
        <v>119</v>
      </c>
      <c r="AK48" s="30">
        <v>119</v>
      </c>
      <c r="AM48" s="30">
        <v>249</v>
      </c>
      <c r="AN48" s="30">
        <v>249</v>
      </c>
      <c r="AV48" s="30">
        <v>152</v>
      </c>
      <c r="AW48" s="30">
        <v>161</v>
      </c>
      <c r="BB48" s="30">
        <v>307</v>
      </c>
      <c r="BC48" s="30">
        <v>315</v>
      </c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  <c r="IX48" s="141"/>
      <c r="IY48" s="141"/>
      <c r="IZ48" s="141"/>
      <c r="JA48" s="141"/>
      <c r="JB48" s="141"/>
      <c r="JC48" s="141"/>
      <c r="JD48" s="141"/>
      <c r="JE48" s="141"/>
      <c r="JF48" s="141"/>
      <c r="JG48" s="141"/>
      <c r="JH48" s="141"/>
      <c r="JI48" s="141"/>
      <c r="JJ48" s="141"/>
      <c r="JK48" s="141"/>
      <c r="JL48" s="141"/>
      <c r="JM48" s="141"/>
      <c r="JN48" s="141"/>
      <c r="JO48" s="141"/>
      <c r="JP48" s="141"/>
      <c r="JQ48" s="141"/>
      <c r="JR48" s="141"/>
      <c r="JS48" s="141"/>
      <c r="JT48" s="141"/>
      <c r="JU48" s="141"/>
      <c r="JV48" s="141"/>
      <c r="JW48" s="141"/>
      <c r="JX48" s="141"/>
      <c r="JY48" s="141"/>
      <c r="JZ48" s="141"/>
      <c r="KA48" s="141"/>
      <c r="KB48" s="141"/>
      <c r="KC48" s="141"/>
      <c r="KD48" s="141"/>
      <c r="KE48" s="141"/>
      <c r="KF48" s="141"/>
      <c r="KG48" s="141"/>
      <c r="KH48" s="141"/>
      <c r="KI48" s="141"/>
      <c r="KJ48" s="141"/>
      <c r="KK48" s="141"/>
      <c r="KL48" s="141"/>
    </row>
    <row r="49" spans="1:298" x14ac:dyDescent="0.2">
      <c r="A49" s="142" t="s">
        <v>70</v>
      </c>
      <c r="B49" s="85" t="s">
        <v>23</v>
      </c>
      <c r="C49" s="143" t="s">
        <v>24</v>
      </c>
      <c r="D49" s="34">
        <v>2016</v>
      </c>
      <c r="E49" s="146"/>
      <c r="F49" s="30">
        <v>340</v>
      </c>
      <c r="G49" s="30">
        <v>376</v>
      </c>
      <c r="I49" s="30">
        <v>191</v>
      </c>
      <c r="J49" s="30">
        <v>191</v>
      </c>
      <c r="R49" s="30">
        <v>163</v>
      </c>
      <c r="S49" s="30">
        <v>168</v>
      </c>
      <c r="T49" s="145"/>
      <c r="U49" s="30">
        <v>175</v>
      </c>
      <c r="V49" s="30">
        <v>189</v>
      </c>
      <c r="X49" s="30" t="s">
        <v>28</v>
      </c>
      <c r="Y49" s="30" t="s">
        <v>28</v>
      </c>
      <c r="AA49" s="30">
        <v>198</v>
      </c>
      <c r="AB49" s="30">
        <v>198</v>
      </c>
      <c r="AD49" s="30">
        <v>298</v>
      </c>
      <c r="AE49" s="30">
        <v>298</v>
      </c>
      <c r="AG49" s="30">
        <v>290</v>
      </c>
      <c r="AH49" s="30" t="s">
        <v>28</v>
      </c>
      <c r="AJ49" s="30">
        <v>119</v>
      </c>
      <c r="AK49" s="30">
        <v>136</v>
      </c>
      <c r="AM49" s="30">
        <v>252</v>
      </c>
      <c r="AN49" s="30">
        <v>262</v>
      </c>
      <c r="AV49" s="30">
        <v>152</v>
      </c>
      <c r="AW49" s="30">
        <v>155</v>
      </c>
      <c r="BB49" s="30">
        <v>307</v>
      </c>
      <c r="BC49" s="30">
        <v>307</v>
      </c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  <c r="IX49" s="141"/>
      <c r="IY49" s="141"/>
      <c r="IZ49" s="141"/>
      <c r="JA49" s="141"/>
      <c r="JB49" s="141"/>
      <c r="JC49" s="141"/>
      <c r="JD49" s="141"/>
      <c r="JE49" s="141"/>
      <c r="JF49" s="141"/>
      <c r="JG49" s="141"/>
      <c r="JH49" s="141"/>
      <c r="JI49" s="141"/>
      <c r="JJ49" s="141"/>
      <c r="JK49" s="141"/>
      <c r="JL49" s="141"/>
      <c r="JM49" s="141"/>
      <c r="JN49" s="141"/>
      <c r="JO49" s="141"/>
      <c r="JP49" s="141"/>
      <c r="JQ49" s="141"/>
      <c r="JR49" s="141"/>
      <c r="JS49" s="141"/>
      <c r="JT49" s="141"/>
      <c r="JU49" s="141"/>
      <c r="JV49" s="141"/>
      <c r="JW49" s="141"/>
      <c r="JX49" s="141"/>
      <c r="JY49" s="141"/>
      <c r="JZ49" s="141"/>
      <c r="KA49" s="141"/>
      <c r="KB49" s="141"/>
      <c r="KC49" s="141"/>
      <c r="KD49" s="141"/>
      <c r="KE49" s="141"/>
      <c r="KF49" s="141"/>
      <c r="KG49" s="141"/>
      <c r="KH49" s="141"/>
      <c r="KI49" s="141"/>
      <c r="KJ49" s="141"/>
      <c r="KK49" s="141"/>
      <c r="KL49" s="141"/>
    </row>
    <row r="50" spans="1:298" x14ac:dyDescent="0.2">
      <c r="A50" s="142" t="s">
        <v>71</v>
      </c>
      <c r="B50" s="85" t="s">
        <v>23</v>
      </c>
      <c r="C50" s="143" t="s">
        <v>24</v>
      </c>
      <c r="D50" s="34">
        <v>2016</v>
      </c>
      <c r="E50" s="146"/>
      <c r="F50" s="30">
        <v>345</v>
      </c>
      <c r="G50" s="30">
        <v>387</v>
      </c>
      <c r="I50" s="30">
        <v>191</v>
      </c>
      <c r="J50" s="30">
        <v>207</v>
      </c>
      <c r="R50" s="30">
        <v>163</v>
      </c>
      <c r="S50" s="30">
        <v>168</v>
      </c>
      <c r="T50" s="145"/>
      <c r="U50" s="30">
        <v>167</v>
      </c>
      <c r="V50" s="30">
        <v>183</v>
      </c>
      <c r="X50" s="30">
        <v>333</v>
      </c>
      <c r="Y50" s="30">
        <v>336</v>
      </c>
      <c r="AA50" s="30">
        <v>198</v>
      </c>
      <c r="AB50" s="30">
        <v>198</v>
      </c>
      <c r="AD50" s="30">
        <v>296</v>
      </c>
      <c r="AE50" s="30">
        <v>298</v>
      </c>
      <c r="AG50" s="30">
        <v>290</v>
      </c>
      <c r="AH50" s="30">
        <v>321</v>
      </c>
      <c r="AJ50" s="30">
        <v>141</v>
      </c>
      <c r="AK50" s="30">
        <v>157</v>
      </c>
      <c r="AM50" s="30">
        <v>250</v>
      </c>
      <c r="AN50" s="30">
        <v>250</v>
      </c>
      <c r="AV50" s="30">
        <v>155</v>
      </c>
      <c r="AW50" s="30">
        <v>184</v>
      </c>
      <c r="BB50" s="30">
        <v>307</v>
      </c>
      <c r="BC50" s="30">
        <v>320</v>
      </c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  <c r="IT50" s="141"/>
      <c r="IU50" s="141"/>
      <c r="IV50" s="141"/>
      <c r="IW50" s="141"/>
      <c r="IX50" s="141"/>
      <c r="IY50" s="141"/>
      <c r="IZ50" s="141"/>
      <c r="JA50" s="141"/>
      <c r="JB50" s="141"/>
      <c r="JC50" s="141"/>
      <c r="JD50" s="141"/>
      <c r="JE50" s="141"/>
      <c r="JF50" s="141"/>
      <c r="JG50" s="141"/>
      <c r="JH50" s="141"/>
      <c r="JI50" s="141"/>
      <c r="JJ50" s="141"/>
      <c r="JK50" s="141"/>
      <c r="JL50" s="141"/>
      <c r="JM50" s="141"/>
      <c r="JN50" s="141"/>
      <c r="JO50" s="141"/>
      <c r="JP50" s="141"/>
      <c r="JQ50" s="141"/>
      <c r="JR50" s="141"/>
      <c r="JS50" s="141"/>
      <c r="JT50" s="141"/>
      <c r="JU50" s="141"/>
      <c r="JV50" s="141"/>
      <c r="JW50" s="141"/>
      <c r="JX50" s="141"/>
      <c r="JY50" s="141"/>
      <c r="JZ50" s="141"/>
      <c r="KA50" s="141"/>
      <c r="KB50" s="141"/>
      <c r="KC50" s="141"/>
      <c r="KD50" s="141"/>
      <c r="KE50" s="141"/>
      <c r="KF50" s="141"/>
      <c r="KG50" s="141"/>
      <c r="KH50" s="141"/>
      <c r="KI50" s="141"/>
      <c r="KJ50" s="141"/>
      <c r="KK50" s="141"/>
      <c r="KL50" s="141"/>
    </row>
    <row r="51" spans="1:298" x14ac:dyDescent="0.2">
      <c r="A51" s="142" t="s">
        <v>72</v>
      </c>
      <c r="B51" s="85" t="s">
        <v>23</v>
      </c>
      <c r="C51" s="143" t="s">
        <v>24</v>
      </c>
      <c r="D51" s="34">
        <v>2016</v>
      </c>
      <c r="E51" s="146"/>
      <c r="F51" s="30">
        <v>365</v>
      </c>
      <c r="G51" s="30">
        <v>376</v>
      </c>
      <c r="I51" s="30">
        <v>191</v>
      </c>
      <c r="J51" s="30">
        <v>229</v>
      </c>
      <c r="R51" s="30">
        <v>168</v>
      </c>
      <c r="S51" s="30">
        <v>183</v>
      </c>
      <c r="T51" s="145"/>
      <c r="U51" s="30">
        <v>192</v>
      </c>
      <c r="V51" s="30">
        <v>192</v>
      </c>
      <c r="X51" s="30">
        <v>304</v>
      </c>
      <c r="Y51" s="30">
        <v>326</v>
      </c>
      <c r="AA51" s="30">
        <v>198</v>
      </c>
      <c r="AB51" s="30">
        <v>211</v>
      </c>
      <c r="AD51" s="30">
        <v>296</v>
      </c>
      <c r="AE51" s="30">
        <v>296</v>
      </c>
      <c r="AG51" s="30">
        <v>321</v>
      </c>
      <c r="AH51" s="30">
        <v>341</v>
      </c>
      <c r="AJ51" s="30">
        <v>114</v>
      </c>
      <c r="AK51" s="30">
        <v>134</v>
      </c>
      <c r="AM51" s="30">
        <v>252</v>
      </c>
      <c r="AN51" s="30">
        <v>254</v>
      </c>
      <c r="AV51" s="30">
        <v>152</v>
      </c>
      <c r="AW51" s="30">
        <v>155</v>
      </c>
      <c r="BB51" s="30">
        <v>266</v>
      </c>
      <c r="BC51" s="30">
        <v>340</v>
      </c>
      <c r="BE51" s="58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  <c r="IT51" s="141"/>
      <c r="IU51" s="141"/>
      <c r="IV51" s="141"/>
      <c r="IW51" s="141"/>
      <c r="IX51" s="141"/>
      <c r="IY51" s="141"/>
      <c r="IZ51" s="141"/>
      <c r="JA51" s="141"/>
      <c r="JB51" s="141"/>
      <c r="JC51" s="141"/>
      <c r="JD51" s="141"/>
      <c r="JE51" s="141"/>
      <c r="JF51" s="141"/>
      <c r="JG51" s="141"/>
      <c r="JH51" s="141"/>
      <c r="JI51" s="141"/>
      <c r="JJ51" s="141"/>
      <c r="JK51" s="141"/>
      <c r="JL51" s="141"/>
      <c r="JM51" s="141"/>
      <c r="JN51" s="141"/>
      <c r="JO51" s="141"/>
      <c r="JP51" s="141"/>
      <c r="JQ51" s="141"/>
      <c r="JR51" s="141"/>
      <c r="JS51" s="141"/>
      <c r="JT51" s="141"/>
      <c r="JU51" s="141"/>
      <c r="JV51" s="141"/>
      <c r="JW51" s="141"/>
      <c r="JX51" s="141"/>
      <c r="JY51" s="141"/>
      <c r="JZ51" s="141"/>
      <c r="KA51" s="141"/>
      <c r="KB51" s="141"/>
      <c r="KC51" s="141"/>
      <c r="KD51" s="141"/>
      <c r="KE51" s="141"/>
      <c r="KF51" s="141"/>
      <c r="KG51" s="141"/>
      <c r="KH51" s="141"/>
      <c r="KI51" s="141"/>
      <c r="KJ51" s="141"/>
      <c r="KK51" s="141"/>
      <c r="KL51" s="141"/>
    </row>
    <row r="52" spans="1:298" s="58" customFormat="1" x14ac:dyDescent="0.2">
      <c r="A52" s="142" t="s">
        <v>73</v>
      </c>
      <c r="B52" s="85" t="s">
        <v>23</v>
      </c>
      <c r="C52" s="143" t="s">
        <v>24</v>
      </c>
      <c r="D52" s="34">
        <v>2016</v>
      </c>
      <c r="E52" s="146"/>
      <c r="F52" s="30">
        <v>365</v>
      </c>
      <c r="G52" s="30">
        <v>390</v>
      </c>
      <c r="H52" s="29"/>
      <c r="I52" s="30">
        <v>197</v>
      </c>
      <c r="J52" s="30">
        <v>204</v>
      </c>
      <c r="K52" s="29"/>
      <c r="L52" s="30"/>
      <c r="M52" s="30"/>
      <c r="N52" s="29"/>
      <c r="O52" s="30"/>
      <c r="P52" s="30"/>
      <c r="Q52" s="29"/>
      <c r="R52" s="30">
        <v>168</v>
      </c>
      <c r="S52" s="30">
        <v>189</v>
      </c>
      <c r="T52" s="145"/>
      <c r="U52" s="30">
        <v>177</v>
      </c>
      <c r="V52" s="30">
        <v>185</v>
      </c>
      <c r="W52" s="29"/>
      <c r="X52" s="30">
        <v>326</v>
      </c>
      <c r="Y52" s="30">
        <v>333</v>
      </c>
      <c r="Z52" s="31"/>
      <c r="AA52" s="30">
        <v>198</v>
      </c>
      <c r="AB52" s="30">
        <v>211</v>
      </c>
      <c r="AC52" s="31"/>
      <c r="AD52" s="30">
        <v>296</v>
      </c>
      <c r="AE52" s="30">
        <v>303</v>
      </c>
      <c r="AF52" s="31"/>
      <c r="AG52" s="30">
        <v>306</v>
      </c>
      <c r="AH52" s="30">
        <v>335</v>
      </c>
      <c r="AI52" s="31"/>
      <c r="AJ52" s="30">
        <v>141</v>
      </c>
      <c r="AK52" s="30">
        <v>152</v>
      </c>
      <c r="AL52" s="29"/>
      <c r="AM52" s="30">
        <v>247</v>
      </c>
      <c r="AN52" s="30">
        <v>250</v>
      </c>
      <c r="AO52" s="29"/>
      <c r="AP52" s="30"/>
      <c r="AQ52" s="30"/>
      <c r="AR52" s="29"/>
      <c r="AS52" s="30"/>
      <c r="AT52" s="30"/>
      <c r="AU52" s="29"/>
      <c r="AV52" s="30">
        <v>152</v>
      </c>
      <c r="AW52" s="30">
        <v>165</v>
      </c>
      <c r="AX52" s="29"/>
      <c r="AY52" s="30"/>
      <c r="AZ52" s="30"/>
      <c r="BA52" s="29"/>
      <c r="BB52" s="30">
        <v>311</v>
      </c>
      <c r="BC52" s="30">
        <v>340</v>
      </c>
      <c r="BD52" s="29"/>
      <c r="BE52"/>
    </row>
    <row r="53" spans="1:298" s="58" customFormat="1" x14ac:dyDescent="0.2">
      <c r="A53" s="142" t="s">
        <v>74</v>
      </c>
      <c r="B53" s="85" t="s">
        <v>23</v>
      </c>
      <c r="C53" s="143" t="s">
        <v>24</v>
      </c>
      <c r="D53" s="34">
        <v>2016</v>
      </c>
      <c r="E53" s="146"/>
      <c r="F53" s="30" t="s">
        <v>28</v>
      </c>
      <c r="G53" s="30">
        <v>385</v>
      </c>
      <c r="H53" s="29"/>
      <c r="I53" s="30">
        <v>183</v>
      </c>
      <c r="J53" s="30">
        <v>191</v>
      </c>
      <c r="K53" s="29"/>
      <c r="L53" s="30"/>
      <c r="M53" s="30"/>
      <c r="N53" s="29"/>
      <c r="O53" s="30"/>
      <c r="P53" s="30"/>
      <c r="Q53" s="29"/>
      <c r="R53" s="30">
        <v>168</v>
      </c>
      <c r="S53" s="30">
        <v>168</v>
      </c>
      <c r="T53" s="145"/>
      <c r="U53" s="30">
        <v>184</v>
      </c>
      <c r="V53" s="30">
        <v>187</v>
      </c>
      <c r="W53" s="29"/>
      <c r="X53" s="30">
        <v>333</v>
      </c>
      <c r="Y53" s="30">
        <v>336</v>
      </c>
      <c r="Z53" s="31"/>
      <c r="AA53" s="30">
        <v>198</v>
      </c>
      <c r="AB53" s="30">
        <v>198</v>
      </c>
      <c r="AC53" s="31"/>
      <c r="AD53" s="30">
        <v>296</v>
      </c>
      <c r="AE53" s="30">
        <v>298</v>
      </c>
      <c r="AF53" s="31"/>
      <c r="AG53" s="30">
        <v>324</v>
      </c>
      <c r="AH53" s="30">
        <v>341</v>
      </c>
      <c r="AI53" s="31"/>
      <c r="AJ53" s="30">
        <v>119</v>
      </c>
      <c r="AK53" s="30">
        <v>124</v>
      </c>
      <c r="AL53" s="29"/>
      <c r="AM53" s="30">
        <v>262</v>
      </c>
      <c r="AN53" s="30" t="s">
        <v>28</v>
      </c>
      <c r="AO53" s="29"/>
      <c r="AP53" s="30"/>
      <c r="AQ53" s="30"/>
      <c r="AR53" s="29"/>
      <c r="AS53" s="30"/>
      <c r="AT53" s="30"/>
      <c r="AU53" s="29"/>
      <c r="AV53" s="30">
        <v>165</v>
      </c>
      <c r="AW53" s="30">
        <v>159</v>
      </c>
      <c r="AX53" s="29"/>
      <c r="AY53" s="30"/>
      <c r="AZ53" s="30"/>
      <c r="BA53" s="29"/>
      <c r="BB53" s="30">
        <v>302</v>
      </c>
      <c r="BC53" s="30">
        <v>307</v>
      </c>
      <c r="BD53" s="29"/>
      <c r="BE53"/>
    </row>
    <row r="54" spans="1:298" x14ac:dyDescent="0.2">
      <c r="A54" s="56" t="s">
        <v>75</v>
      </c>
      <c r="B54" s="88" t="s">
        <v>23</v>
      </c>
      <c r="C54" s="87" t="s">
        <v>24</v>
      </c>
      <c r="D54" s="61">
        <v>2016</v>
      </c>
      <c r="E54" s="146"/>
      <c r="R54" s="46">
        <v>163</v>
      </c>
      <c r="S54" s="46">
        <v>168</v>
      </c>
      <c r="T54" s="145"/>
      <c r="X54" s="46">
        <v>326</v>
      </c>
      <c r="Y54" s="46">
        <v>336</v>
      </c>
      <c r="Z54" s="86"/>
      <c r="AA54" s="46">
        <v>198</v>
      </c>
      <c r="AB54" s="46">
        <v>211</v>
      </c>
      <c r="AC54" s="86"/>
      <c r="AD54" s="46">
        <v>296</v>
      </c>
      <c r="AE54" s="46">
        <v>296</v>
      </c>
      <c r="AF54" s="86"/>
      <c r="AG54" s="46" t="s">
        <v>76</v>
      </c>
      <c r="AH54" s="46">
        <v>341</v>
      </c>
      <c r="AI54" s="86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  <c r="IX54" s="141"/>
      <c r="IY54" s="141"/>
      <c r="IZ54" s="141"/>
      <c r="JA54" s="141"/>
      <c r="JB54" s="141"/>
      <c r="JC54" s="141"/>
      <c r="JD54" s="141"/>
      <c r="JE54" s="141"/>
      <c r="JF54" s="141"/>
      <c r="JG54" s="141"/>
      <c r="JH54" s="141"/>
      <c r="JI54" s="141"/>
      <c r="JJ54" s="141"/>
      <c r="JK54" s="141"/>
      <c r="JL54" s="141"/>
      <c r="JM54" s="141"/>
      <c r="JN54" s="141"/>
      <c r="JO54" s="141"/>
      <c r="JP54" s="141"/>
      <c r="JQ54" s="141"/>
      <c r="JR54" s="141"/>
      <c r="JS54" s="141"/>
      <c r="JT54" s="141"/>
      <c r="JU54" s="141"/>
      <c r="JV54" s="141"/>
      <c r="JW54" s="141"/>
      <c r="JX54" s="141"/>
      <c r="JY54" s="141"/>
      <c r="JZ54" s="141"/>
      <c r="KA54" s="141"/>
      <c r="KB54" s="141"/>
      <c r="KC54" s="141"/>
      <c r="KD54" s="141"/>
      <c r="KE54" s="141"/>
      <c r="KF54" s="141"/>
      <c r="KG54" s="141"/>
      <c r="KH54" s="141"/>
      <c r="KI54" s="141"/>
      <c r="KJ54" s="141"/>
      <c r="KK54" s="141"/>
      <c r="KL54" s="141"/>
    </row>
    <row r="55" spans="1:298" x14ac:dyDescent="0.2">
      <c r="A55" s="56" t="s">
        <v>77</v>
      </c>
      <c r="B55" s="88" t="s">
        <v>23</v>
      </c>
      <c r="C55" s="87" t="s">
        <v>24</v>
      </c>
      <c r="D55" s="61">
        <v>2016</v>
      </c>
      <c r="E55" s="146"/>
      <c r="R55" s="46">
        <v>163</v>
      </c>
      <c r="S55" s="46">
        <v>168</v>
      </c>
      <c r="T55" s="145"/>
      <c r="X55" s="46">
        <v>326</v>
      </c>
      <c r="Y55" s="46">
        <v>333</v>
      </c>
      <c r="Z55" s="86"/>
      <c r="AA55" s="46">
        <v>198</v>
      </c>
      <c r="AB55" s="46">
        <v>211</v>
      </c>
      <c r="AC55" s="86"/>
      <c r="AD55" s="46">
        <v>296</v>
      </c>
      <c r="AE55" s="46">
        <v>303</v>
      </c>
      <c r="AF55" s="86"/>
      <c r="AG55" s="46">
        <v>306</v>
      </c>
      <c r="AH55" s="46">
        <v>341</v>
      </c>
      <c r="AI55" s="86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  <c r="IW55" s="141"/>
      <c r="IX55" s="141"/>
      <c r="IY55" s="141"/>
      <c r="IZ55" s="141"/>
      <c r="JA55" s="141"/>
      <c r="JB55" s="141"/>
      <c r="JC55" s="141"/>
      <c r="JD55" s="141"/>
      <c r="JE55" s="141"/>
      <c r="JF55" s="141"/>
      <c r="JG55" s="141"/>
      <c r="JH55" s="141"/>
      <c r="JI55" s="141"/>
      <c r="JJ55" s="141"/>
      <c r="JK55" s="141"/>
      <c r="JL55" s="141"/>
      <c r="JM55" s="141"/>
      <c r="JN55" s="141"/>
      <c r="JO55" s="141"/>
      <c r="JP55" s="141"/>
      <c r="JQ55" s="141"/>
      <c r="JR55" s="141"/>
      <c r="JS55" s="141"/>
      <c r="JT55" s="141"/>
      <c r="JU55" s="141"/>
      <c r="JV55" s="141"/>
      <c r="JW55" s="141"/>
      <c r="JX55" s="141"/>
      <c r="JY55" s="141"/>
      <c r="JZ55" s="141"/>
      <c r="KA55" s="141"/>
      <c r="KB55" s="141"/>
      <c r="KC55" s="141"/>
      <c r="KD55" s="141"/>
      <c r="KE55" s="141"/>
      <c r="KF55" s="141"/>
      <c r="KG55" s="141"/>
      <c r="KH55" s="141"/>
      <c r="KI55" s="141"/>
      <c r="KJ55" s="141"/>
      <c r="KK55" s="141"/>
      <c r="KL55" s="141"/>
    </row>
    <row r="56" spans="1:298" x14ac:dyDescent="0.2">
      <c r="A56" s="56" t="s">
        <v>78</v>
      </c>
      <c r="B56" s="88" t="s">
        <v>23</v>
      </c>
      <c r="C56" s="87" t="s">
        <v>24</v>
      </c>
      <c r="D56" s="61">
        <v>2016</v>
      </c>
      <c r="E56" s="146"/>
      <c r="R56" s="46">
        <v>163</v>
      </c>
      <c r="S56" s="46">
        <v>168</v>
      </c>
      <c r="T56" s="145"/>
      <c r="X56" s="46">
        <v>335</v>
      </c>
      <c r="Y56" s="46">
        <v>336</v>
      </c>
      <c r="Z56" s="86"/>
      <c r="AA56" s="46">
        <v>198</v>
      </c>
      <c r="AB56" s="46">
        <v>198</v>
      </c>
      <c r="AC56" s="86"/>
      <c r="AD56" s="46">
        <v>296</v>
      </c>
      <c r="AE56" s="46">
        <v>301</v>
      </c>
      <c r="AF56" s="86"/>
      <c r="AG56" s="46" t="s">
        <v>76</v>
      </c>
      <c r="AH56" s="46">
        <v>300</v>
      </c>
      <c r="AI56" s="86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1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1"/>
      <c r="IT56" s="141"/>
      <c r="IU56" s="141"/>
      <c r="IV56" s="141"/>
      <c r="IW56" s="141"/>
      <c r="IX56" s="141"/>
      <c r="IY56" s="141"/>
      <c r="IZ56" s="141"/>
      <c r="JA56" s="141"/>
      <c r="JB56" s="141"/>
      <c r="JC56" s="141"/>
      <c r="JD56" s="141"/>
      <c r="JE56" s="141"/>
      <c r="JF56" s="141"/>
      <c r="JG56" s="141"/>
      <c r="JH56" s="141"/>
      <c r="JI56" s="141"/>
      <c r="JJ56" s="141"/>
      <c r="JK56" s="141"/>
      <c r="JL56" s="141"/>
      <c r="JM56" s="141"/>
      <c r="JN56" s="141"/>
      <c r="JO56" s="141"/>
      <c r="JP56" s="141"/>
      <c r="JQ56" s="141"/>
      <c r="JR56" s="141"/>
      <c r="JS56" s="141"/>
      <c r="JT56" s="141"/>
      <c r="JU56" s="141"/>
      <c r="JV56" s="141"/>
      <c r="JW56" s="141"/>
      <c r="JX56" s="141"/>
      <c r="JY56" s="141"/>
      <c r="JZ56" s="141"/>
      <c r="KA56" s="141"/>
      <c r="KB56" s="141"/>
      <c r="KC56" s="141"/>
      <c r="KD56" s="141"/>
      <c r="KE56" s="141"/>
      <c r="KF56" s="141"/>
      <c r="KG56" s="141"/>
      <c r="KH56" s="141"/>
      <c r="KI56" s="141"/>
      <c r="KJ56" s="141"/>
      <c r="KK56" s="141"/>
      <c r="KL56" s="141"/>
    </row>
    <row r="57" spans="1:298" x14ac:dyDescent="0.2">
      <c r="A57" s="56" t="s">
        <v>79</v>
      </c>
      <c r="B57" s="88" t="s">
        <v>23</v>
      </c>
      <c r="C57" s="87" t="s">
        <v>24</v>
      </c>
      <c r="D57" s="61">
        <v>2016</v>
      </c>
      <c r="E57" s="146"/>
      <c r="R57" s="46">
        <v>168</v>
      </c>
      <c r="S57" s="46">
        <v>189</v>
      </c>
      <c r="T57" s="145"/>
      <c r="X57" s="46">
        <v>304</v>
      </c>
      <c r="Y57" s="46">
        <v>333</v>
      </c>
      <c r="Z57" s="86"/>
      <c r="AA57" s="46">
        <v>198</v>
      </c>
      <c r="AB57" s="46">
        <v>198</v>
      </c>
      <c r="AC57" s="86"/>
      <c r="AD57" s="46">
        <v>296</v>
      </c>
      <c r="AE57" s="46">
        <v>298</v>
      </c>
      <c r="AF57" s="86"/>
      <c r="AG57" s="46">
        <v>291</v>
      </c>
      <c r="AH57" s="46">
        <v>318</v>
      </c>
      <c r="AI57" s="86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  <c r="IT57" s="141"/>
      <c r="IU57" s="141"/>
      <c r="IV57" s="141"/>
      <c r="IW57" s="141"/>
      <c r="IX57" s="141"/>
      <c r="IY57" s="141"/>
      <c r="IZ57" s="141"/>
      <c r="JA57" s="141"/>
      <c r="JB57" s="141"/>
      <c r="JC57" s="141"/>
      <c r="JD57" s="141"/>
      <c r="JE57" s="141"/>
      <c r="JF57" s="141"/>
      <c r="JG57" s="141"/>
      <c r="JH57" s="141"/>
      <c r="JI57" s="141"/>
      <c r="JJ57" s="141"/>
      <c r="JK57" s="141"/>
      <c r="JL57" s="141"/>
      <c r="JM57" s="141"/>
      <c r="JN57" s="141"/>
      <c r="JO57" s="141"/>
      <c r="JP57" s="141"/>
      <c r="JQ57" s="141"/>
      <c r="JR57" s="141"/>
      <c r="JS57" s="141"/>
      <c r="JT57" s="141"/>
      <c r="JU57" s="141"/>
      <c r="JV57" s="141"/>
      <c r="JW57" s="141"/>
      <c r="JX57" s="141"/>
      <c r="JY57" s="141"/>
      <c r="JZ57" s="141"/>
      <c r="KA57" s="141"/>
      <c r="KB57" s="141"/>
      <c r="KC57" s="141"/>
      <c r="KD57" s="141"/>
      <c r="KE57" s="141"/>
      <c r="KF57" s="141"/>
      <c r="KG57" s="141"/>
      <c r="KH57" s="141"/>
      <c r="KI57" s="141"/>
      <c r="KJ57" s="141"/>
      <c r="KK57" s="141"/>
      <c r="KL57" s="141"/>
    </row>
    <row r="58" spans="1:298" s="29" customFormat="1" x14ac:dyDescent="0.2">
      <c r="A58" s="56" t="s">
        <v>80</v>
      </c>
      <c r="B58" s="88" t="s">
        <v>23</v>
      </c>
      <c r="C58" s="87" t="s">
        <v>24</v>
      </c>
      <c r="D58" s="61">
        <v>2016</v>
      </c>
      <c r="E58" s="146"/>
      <c r="F58" s="30"/>
      <c r="G58" s="30"/>
      <c r="I58" s="30"/>
      <c r="J58" s="30"/>
      <c r="L58" s="30"/>
      <c r="M58" s="30"/>
      <c r="O58" s="30"/>
      <c r="P58" s="30"/>
      <c r="R58" s="46">
        <v>163</v>
      </c>
      <c r="S58" s="46">
        <v>163</v>
      </c>
      <c r="T58" s="145"/>
      <c r="U58" s="30"/>
      <c r="V58" s="30"/>
      <c r="X58" s="46">
        <v>336</v>
      </c>
      <c r="Y58" s="46">
        <v>336</v>
      </c>
      <c r="Z58" s="86"/>
      <c r="AA58" s="46">
        <v>198</v>
      </c>
      <c r="AB58" s="46">
        <v>198</v>
      </c>
      <c r="AC58" s="86"/>
      <c r="AD58" s="46">
        <v>296</v>
      </c>
      <c r="AE58" s="46">
        <v>299</v>
      </c>
      <c r="AF58" s="86"/>
      <c r="AG58" s="46">
        <v>318</v>
      </c>
      <c r="AH58" s="46">
        <v>321</v>
      </c>
      <c r="AI58" s="86"/>
      <c r="AJ58" s="30"/>
      <c r="AK58" s="30"/>
      <c r="AM58" s="30"/>
      <c r="AN58" s="30"/>
      <c r="AP58" s="30"/>
      <c r="AQ58" s="30"/>
      <c r="AS58" s="30"/>
      <c r="AT58" s="30"/>
      <c r="AV58" s="30"/>
      <c r="AW58" s="30"/>
      <c r="AY58" s="30"/>
      <c r="AZ58" s="30"/>
      <c r="BB58" s="30"/>
      <c r="BC58" s="30"/>
      <c r="BE58"/>
      <c r="BF58"/>
      <c r="BG58"/>
      <c r="BH58"/>
      <c r="BI58"/>
      <c r="BJ58"/>
      <c r="BK58"/>
      <c r="BL58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0"/>
      <c r="JI58" s="30"/>
      <c r="JJ58" s="30"/>
      <c r="JK58" s="30"/>
      <c r="JL58" s="30"/>
      <c r="JM58" s="30"/>
      <c r="JN58" s="30"/>
      <c r="JO58" s="30"/>
      <c r="JP58" s="30"/>
      <c r="JQ58" s="30"/>
      <c r="JR58" s="30"/>
      <c r="JS58" s="30"/>
      <c r="JT58" s="30"/>
      <c r="JU58" s="30"/>
      <c r="JV58" s="30"/>
      <c r="JW58" s="30"/>
      <c r="JX58" s="30"/>
      <c r="JY58" s="30"/>
      <c r="JZ58" s="30"/>
      <c r="KA58" s="30"/>
      <c r="KB58" s="30"/>
      <c r="KC58" s="30"/>
      <c r="KD58" s="30"/>
      <c r="KE58" s="30"/>
      <c r="KF58" s="30"/>
      <c r="KG58" s="30"/>
      <c r="KH58" s="30"/>
      <c r="KI58" s="30"/>
      <c r="KJ58" s="30"/>
      <c r="KK58" s="30"/>
      <c r="KL58" s="30"/>
    </row>
    <row r="59" spans="1:298" s="29" customFormat="1" x14ac:dyDescent="0.2">
      <c r="A59" s="56" t="s">
        <v>81</v>
      </c>
      <c r="B59" s="88" t="s">
        <v>23</v>
      </c>
      <c r="C59" s="87" t="s">
        <v>24</v>
      </c>
      <c r="D59" s="61">
        <v>2016</v>
      </c>
      <c r="E59" s="146"/>
      <c r="F59" s="30"/>
      <c r="G59" s="30"/>
      <c r="I59" s="30"/>
      <c r="J59" s="30"/>
      <c r="L59" s="30"/>
      <c r="M59" s="30"/>
      <c r="O59" s="30"/>
      <c r="P59" s="30"/>
      <c r="R59" s="46">
        <v>168</v>
      </c>
      <c r="S59" s="46">
        <v>168</v>
      </c>
      <c r="T59" s="145"/>
      <c r="U59" s="30"/>
      <c r="V59" s="30"/>
      <c r="X59" s="46">
        <v>304</v>
      </c>
      <c r="Y59" s="46">
        <v>326</v>
      </c>
      <c r="Z59" s="86"/>
      <c r="AA59" s="46">
        <v>198</v>
      </c>
      <c r="AB59" s="46">
        <v>211</v>
      </c>
      <c r="AC59" s="86"/>
      <c r="AD59" s="46">
        <v>296</v>
      </c>
      <c r="AE59" s="46">
        <v>296</v>
      </c>
      <c r="AF59" s="86"/>
      <c r="AG59" s="46">
        <v>293</v>
      </c>
      <c r="AH59" s="46">
        <v>341</v>
      </c>
      <c r="AI59" s="86"/>
      <c r="AJ59" s="30"/>
      <c r="AK59" s="30"/>
      <c r="AM59" s="30"/>
      <c r="AN59" s="30"/>
      <c r="AP59" s="30"/>
      <c r="AQ59" s="30"/>
      <c r="AS59" s="30"/>
      <c r="AT59" s="30"/>
      <c r="AV59" s="30"/>
      <c r="AW59" s="30"/>
      <c r="AY59" s="30"/>
      <c r="AZ59" s="30"/>
      <c r="BB59" s="30"/>
      <c r="BC59" s="30"/>
      <c r="BE59"/>
      <c r="BF59"/>
      <c r="BG59"/>
      <c r="BH59"/>
      <c r="BI59"/>
      <c r="BJ59"/>
      <c r="BK59"/>
      <c r="BL5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</row>
    <row r="60" spans="1:298" s="29" customFormat="1" x14ac:dyDescent="0.2">
      <c r="A60" s="56" t="s">
        <v>82</v>
      </c>
      <c r="B60" s="88" t="s">
        <v>23</v>
      </c>
      <c r="C60" s="87" t="s">
        <v>24</v>
      </c>
      <c r="D60" s="61">
        <v>2016</v>
      </c>
      <c r="E60" s="146"/>
      <c r="F60" s="30"/>
      <c r="G60" s="30"/>
      <c r="I60" s="30"/>
      <c r="J60" s="30"/>
      <c r="L60" s="30"/>
      <c r="M60" s="30"/>
      <c r="O60" s="30"/>
      <c r="P60" s="30"/>
      <c r="R60" s="46">
        <v>163</v>
      </c>
      <c r="S60" s="46">
        <v>189</v>
      </c>
      <c r="T60" s="145"/>
      <c r="U60" s="30"/>
      <c r="V60" s="30"/>
      <c r="X60" s="46">
        <v>304</v>
      </c>
      <c r="Y60" s="46">
        <v>326</v>
      </c>
      <c r="Z60" s="86"/>
      <c r="AA60" s="46">
        <v>198</v>
      </c>
      <c r="AB60" s="46">
        <v>211</v>
      </c>
      <c r="AC60" s="86"/>
      <c r="AD60" s="46">
        <v>296</v>
      </c>
      <c r="AE60" s="46">
        <v>296</v>
      </c>
      <c r="AF60" s="86"/>
      <c r="AG60" s="46">
        <v>324</v>
      </c>
      <c r="AH60" s="46">
        <v>341</v>
      </c>
      <c r="AI60" s="86"/>
      <c r="AJ60" s="30"/>
      <c r="AK60" s="30"/>
      <c r="AM60" s="30"/>
      <c r="AN60" s="30"/>
      <c r="AP60" s="30"/>
      <c r="AQ60" s="30"/>
      <c r="AS60" s="30"/>
      <c r="AT60" s="30"/>
      <c r="AV60" s="30"/>
      <c r="AW60" s="30"/>
      <c r="AY60" s="30"/>
      <c r="AZ60" s="30"/>
      <c r="BB60" s="30"/>
      <c r="BC60" s="30"/>
      <c r="BE60"/>
      <c r="BF60"/>
      <c r="BG60"/>
      <c r="BH60"/>
      <c r="BI60"/>
      <c r="BJ60"/>
      <c r="BK60"/>
      <c r="BL6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</row>
    <row r="61" spans="1:298" s="29" customFormat="1" x14ac:dyDescent="0.2">
      <c r="A61" s="142" t="s">
        <v>83</v>
      </c>
      <c r="B61" s="85" t="s">
        <v>23</v>
      </c>
      <c r="C61" s="143" t="s">
        <v>24</v>
      </c>
      <c r="D61" s="34">
        <v>2016</v>
      </c>
      <c r="E61" s="146"/>
      <c r="F61" s="30">
        <v>340</v>
      </c>
      <c r="G61" s="30">
        <v>365</v>
      </c>
      <c r="I61" s="30">
        <v>191</v>
      </c>
      <c r="J61" s="30">
        <v>227</v>
      </c>
      <c r="L61" s="30"/>
      <c r="M61" s="30"/>
      <c r="O61" s="30"/>
      <c r="P61" s="30"/>
      <c r="R61" s="30">
        <v>168</v>
      </c>
      <c r="S61" s="30">
        <v>177</v>
      </c>
      <c r="T61" s="145"/>
      <c r="U61" s="30">
        <v>189</v>
      </c>
      <c r="V61" s="30">
        <v>189</v>
      </c>
      <c r="X61" s="30">
        <v>326</v>
      </c>
      <c r="Y61" s="30">
        <v>336</v>
      </c>
      <c r="Z61" s="31"/>
      <c r="AA61" s="30">
        <v>198</v>
      </c>
      <c r="AB61" s="30">
        <v>211</v>
      </c>
      <c r="AC61" s="31"/>
      <c r="AD61" s="30">
        <v>296</v>
      </c>
      <c r="AE61" s="30">
        <v>296</v>
      </c>
      <c r="AF61" s="31"/>
      <c r="AG61" s="30">
        <v>296</v>
      </c>
      <c r="AH61" s="30">
        <v>318</v>
      </c>
      <c r="AI61" s="31"/>
      <c r="AJ61" s="30">
        <v>119</v>
      </c>
      <c r="AK61" s="30">
        <v>134</v>
      </c>
      <c r="AM61" s="30">
        <v>245</v>
      </c>
      <c r="AN61" s="30">
        <v>245</v>
      </c>
      <c r="AP61" s="30"/>
      <c r="AQ61" s="30"/>
      <c r="AS61" s="30"/>
      <c r="AT61" s="30"/>
      <c r="AV61" s="30">
        <v>162</v>
      </c>
      <c r="AW61" s="30">
        <v>169</v>
      </c>
      <c r="AY61" s="30"/>
      <c r="AZ61" s="30"/>
      <c r="BB61" s="30">
        <v>302</v>
      </c>
      <c r="BC61" s="30">
        <v>340</v>
      </c>
      <c r="BE61" s="58"/>
      <c r="BF61"/>
      <c r="BG61"/>
      <c r="BH61"/>
      <c r="BI61"/>
      <c r="BJ61"/>
      <c r="BK61"/>
      <c r="BL61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0"/>
      <c r="JI61" s="30"/>
      <c r="JJ61" s="30"/>
      <c r="JK61" s="30"/>
      <c r="JL61" s="30"/>
      <c r="JM61" s="30"/>
      <c r="JN61" s="30"/>
      <c r="JO61" s="30"/>
      <c r="JP61" s="30"/>
      <c r="JQ61" s="30"/>
      <c r="JR61" s="30"/>
      <c r="JS61" s="30"/>
      <c r="JT61" s="30"/>
      <c r="JU61" s="30"/>
      <c r="JV61" s="30"/>
      <c r="JW61" s="30"/>
      <c r="JX61" s="30"/>
      <c r="JY61" s="30"/>
      <c r="JZ61" s="30"/>
      <c r="KA61" s="30"/>
      <c r="KB61" s="30"/>
      <c r="KC61" s="30"/>
      <c r="KD61" s="30"/>
      <c r="KE61" s="30"/>
      <c r="KF61" s="30"/>
      <c r="KG61" s="30"/>
      <c r="KH61" s="30"/>
      <c r="KI61" s="30"/>
      <c r="KJ61" s="30"/>
      <c r="KK61" s="30"/>
      <c r="KL61" s="30"/>
    </row>
    <row r="62" spans="1:298" s="29" customFormat="1" x14ac:dyDescent="0.2">
      <c r="A62" s="56" t="s">
        <v>84</v>
      </c>
      <c r="B62" s="88" t="s">
        <v>23</v>
      </c>
      <c r="C62" s="87" t="s">
        <v>24</v>
      </c>
      <c r="D62" s="61">
        <v>2016</v>
      </c>
      <c r="E62" s="146"/>
      <c r="F62" s="30"/>
      <c r="G62" s="30"/>
      <c r="I62" s="30"/>
      <c r="J62" s="30"/>
      <c r="L62" s="30"/>
      <c r="M62" s="30"/>
      <c r="O62" s="30"/>
      <c r="P62" s="30"/>
      <c r="R62" s="46">
        <v>163</v>
      </c>
      <c r="S62" s="46">
        <v>168</v>
      </c>
      <c r="T62" s="145"/>
      <c r="U62" s="30"/>
      <c r="V62" s="30"/>
      <c r="X62" s="46">
        <v>304</v>
      </c>
      <c r="Y62" s="46">
        <v>336</v>
      </c>
      <c r="Z62" s="86"/>
      <c r="AA62" s="46">
        <v>198</v>
      </c>
      <c r="AB62" s="46">
        <v>198</v>
      </c>
      <c r="AC62" s="86"/>
      <c r="AD62" s="46">
        <v>296</v>
      </c>
      <c r="AE62" s="46">
        <v>296</v>
      </c>
      <c r="AF62" s="86"/>
      <c r="AG62" s="46">
        <v>297</v>
      </c>
      <c r="AH62" s="46">
        <v>307</v>
      </c>
      <c r="AI62" s="86"/>
      <c r="AJ62" s="30"/>
      <c r="AK62" s="30"/>
      <c r="AM62" s="30"/>
      <c r="AN62" s="30"/>
      <c r="AP62" s="30"/>
      <c r="AQ62" s="30"/>
      <c r="AS62" s="30"/>
      <c r="AT62" s="30"/>
      <c r="AV62" s="30"/>
      <c r="AW62" s="30"/>
      <c r="AY62" s="30"/>
      <c r="AZ62" s="30"/>
      <c r="BB62" s="30"/>
      <c r="BC62" s="30"/>
      <c r="BE62"/>
      <c r="BF62"/>
      <c r="BG62"/>
      <c r="BH62"/>
      <c r="BI62"/>
      <c r="BJ62"/>
      <c r="BK62"/>
      <c r="BL62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0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30"/>
      <c r="JX62" s="30"/>
      <c r="JY62" s="30"/>
      <c r="JZ62" s="30"/>
      <c r="KA62" s="30"/>
      <c r="KB62" s="30"/>
      <c r="KC62" s="30"/>
      <c r="KD62" s="30"/>
      <c r="KE62" s="30"/>
      <c r="KF62" s="30"/>
      <c r="KG62" s="30"/>
      <c r="KH62" s="30"/>
      <c r="KI62" s="30"/>
      <c r="KJ62" s="30"/>
      <c r="KK62" s="30"/>
      <c r="KL62" s="30"/>
    </row>
    <row r="63" spans="1:298" s="29" customFormat="1" x14ac:dyDescent="0.2">
      <c r="A63" s="56" t="s">
        <v>85</v>
      </c>
      <c r="B63" s="88" t="s">
        <v>23</v>
      </c>
      <c r="C63" s="87" t="s">
        <v>24</v>
      </c>
      <c r="D63" s="61">
        <v>2016</v>
      </c>
      <c r="E63" s="146"/>
      <c r="F63" s="30"/>
      <c r="G63" s="30"/>
      <c r="I63" s="30"/>
      <c r="J63" s="30"/>
      <c r="L63" s="30"/>
      <c r="M63" s="30"/>
      <c r="O63" s="30"/>
      <c r="P63" s="30"/>
      <c r="R63" s="46">
        <v>168</v>
      </c>
      <c r="S63" s="46">
        <v>177</v>
      </c>
      <c r="T63" s="145"/>
      <c r="U63" s="30"/>
      <c r="V63" s="30"/>
      <c r="X63" s="46">
        <v>326</v>
      </c>
      <c r="Y63" s="46">
        <v>333</v>
      </c>
      <c r="Z63" s="86"/>
      <c r="AA63" s="46">
        <v>198</v>
      </c>
      <c r="AB63" s="46">
        <v>211</v>
      </c>
      <c r="AC63" s="86"/>
      <c r="AD63" s="46">
        <v>296</v>
      </c>
      <c r="AE63" s="46">
        <v>298</v>
      </c>
      <c r="AF63" s="86"/>
      <c r="AG63" s="46">
        <v>324</v>
      </c>
      <c r="AH63" s="46">
        <v>341</v>
      </c>
      <c r="AI63" s="86"/>
      <c r="AJ63" s="30"/>
      <c r="AK63" s="30"/>
      <c r="AM63" s="30"/>
      <c r="AN63" s="30"/>
      <c r="AP63" s="30"/>
      <c r="AQ63" s="30"/>
      <c r="AS63" s="30"/>
      <c r="AT63" s="30"/>
      <c r="AV63" s="30"/>
      <c r="AW63" s="30"/>
      <c r="AY63" s="30"/>
      <c r="AZ63" s="30"/>
      <c r="BB63" s="30"/>
      <c r="BC63" s="30"/>
      <c r="BE63"/>
      <c r="BF63"/>
      <c r="BG63"/>
      <c r="BH63"/>
      <c r="BI63"/>
      <c r="BJ63"/>
      <c r="BK63"/>
      <c r="BL63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  <c r="IX63" s="30"/>
      <c r="IY63" s="30"/>
      <c r="IZ63" s="30"/>
      <c r="JA63" s="30"/>
      <c r="JB63" s="30"/>
      <c r="JC63" s="30"/>
      <c r="JD63" s="30"/>
      <c r="JE63" s="30"/>
      <c r="JF63" s="30"/>
      <c r="JG63" s="30"/>
      <c r="JH63" s="30"/>
      <c r="JI63" s="30"/>
      <c r="JJ63" s="30"/>
      <c r="JK63" s="30"/>
      <c r="JL63" s="30"/>
      <c r="JM63" s="30"/>
      <c r="JN63" s="30"/>
      <c r="JO63" s="30"/>
      <c r="JP63" s="30"/>
      <c r="JQ63" s="30"/>
      <c r="JR63" s="30"/>
      <c r="JS63" s="30"/>
      <c r="JT63" s="30"/>
      <c r="JU63" s="30"/>
      <c r="JV63" s="30"/>
      <c r="JW63" s="30"/>
      <c r="JX63" s="30"/>
      <c r="JY63" s="30"/>
      <c r="JZ63" s="30"/>
      <c r="KA63" s="30"/>
      <c r="KB63" s="30"/>
      <c r="KC63" s="30"/>
      <c r="KD63" s="30"/>
      <c r="KE63" s="30"/>
      <c r="KF63" s="30"/>
      <c r="KG63" s="30"/>
      <c r="KH63" s="30"/>
      <c r="KI63" s="30"/>
      <c r="KJ63" s="30"/>
      <c r="KK63" s="30"/>
      <c r="KL63" s="30"/>
    </row>
    <row r="64" spans="1:298" s="29" customFormat="1" x14ac:dyDescent="0.2">
      <c r="A64" s="56" t="s">
        <v>86</v>
      </c>
      <c r="B64" s="88" t="s">
        <v>23</v>
      </c>
      <c r="C64" s="87" t="s">
        <v>24</v>
      </c>
      <c r="D64" s="61">
        <v>2016</v>
      </c>
      <c r="E64" s="146"/>
      <c r="F64" s="30"/>
      <c r="G64" s="30"/>
      <c r="I64" s="30"/>
      <c r="J64" s="30"/>
      <c r="L64" s="30"/>
      <c r="M64" s="30"/>
      <c r="O64" s="30"/>
      <c r="P64" s="30"/>
      <c r="R64" s="46">
        <v>168</v>
      </c>
      <c r="S64" s="46">
        <v>189</v>
      </c>
      <c r="T64" s="145"/>
      <c r="U64" s="30"/>
      <c r="V64" s="30"/>
      <c r="X64" s="46">
        <v>304</v>
      </c>
      <c r="Y64" s="46">
        <v>315</v>
      </c>
      <c r="Z64" s="86"/>
      <c r="AA64" s="46">
        <v>198</v>
      </c>
      <c r="AB64" s="46">
        <v>198</v>
      </c>
      <c r="AC64" s="86"/>
      <c r="AD64" s="46">
        <v>296</v>
      </c>
      <c r="AE64" s="46">
        <v>296</v>
      </c>
      <c r="AF64" s="86"/>
      <c r="AG64" s="46">
        <v>296</v>
      </c>
      <c r="AH64" s="46">
        <v>324</v>
      </c>
      <c r="AI64" s="86"/>
      <c r="AJ64" s="30"/>
      <c r="AK64" s="30"/>
      <c r="AM64" s="30"/>
      <c r="AN64" s="30"/>
      <c r="AP64" s="30"/>
      <c r="AQ64" s="30"/>
      <c r="AS64" s="30"/>
      <c r="AT64" s="30"/>
      <c r="AV64" s="30"/>
      <c r="AW64" s="30"/>
      <c r="AY64" s="30"/>
      <c r="AZ64" s="30"/>
      <c r="BB64" s="30"/>
      <c r="BC64" s="30"/>
      <c r="BE64"/>
      <c r="BF64"/>
      <c r="BG64"/>
      <c r="BH64"/>
      <c r="BI64"/>
      <c r="BJ64"/>
      <c r="BK64"/>
      <c r="BL64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  <c r="IX64" s="30"/>
      <c r="IY64" s="30"/>
      <c r="IZ64" s="30"/>
      <c r="JA64" s="30"/>
      <c r="JB64" s="30"/>
      <c r="JC64" s="30"/>
      <c r="JD64" s="30"/>
      <c r="JE64" s="30"/>
      <c r="JF64" s="30"/>
      <c r="JG64" s="30"/>
      <c r="JH64" s="30"/>
      <c r="JI64" s="30"/>
      <c r="JJ64" s="30"/>
      <c r="JK64" s="30"/>
      <c r="JL64" s="30"/>
      <c r="JM64" s="30"/>
      <c r="JN64" s="30"/>
      <c r="JO64" s="30"/>
      <c r="JP64" s="30"/>
      <c r="JQ64" s="30"/>
      <c r="JR64" s="30"/>
      <c r="JS64" s="30"/>
      <c r="JT64" s="30"/>
      <c r="JU64" s="30"/>
      <c r="JV64" s="30"/>
      <c r="JW64" s="30"/>
      <c r="JX64" s="30"/>
      <c r="JY64" s="30"/>
      <c r="JZ64" s="30"/>
      <c r="KA64" s="30"/>
      <c r="KB64" s="30"/>
      <c r="KC64" s="30"/>
      <c r="KD64" s="30"/>
      <c r="KE64" s="30"/>
      <c r="KF64" s="30"/>
      <c r="KG64" s="30"/>
      <c r="KH64" s="30"/>
      <c r="KI64" s="30"/>
      <c r="KJ64" s="30"/>
      <c r="KK64" s="30"/>
      <c r="KL64" s="30"/>
    </row>
    <row r="65" spans="1:298" s="29" customFormat="1" x14ac:dyDescent="0.2">
      <c r="A65" s="56" t="s">
        <v>87</v>
      </c>
      <c r="B65" s="88" t="s">
        <v>23</v>
      </c>
      <c r="C65" s="87" t="s">
        <v>24</v>
      </c>
      <c r="D65" s="61">
        <v>2016</v>
      </c>
      <c r="E65" s="146"/>
      <c r="F65" s="30"/>
      <c r="G65" s="30"/>
      <c r="I65" s="30"/>
      <c r="J65" s="30"/>
      <c r="L65" s="30"/>
      <c r="M65" s="30"/>
      <c r="O65" s="30"/>
      <c r="P65" s="30"/>
      <c r="R65" s="46">
        <v>189</v>
      </c>
      <c r="S65" s="46">
        <v>189</v>
      </c>
      <c r="T65" s="145"/>
      <c r="U65" s="30"/>
      <c r="V65" s="30"/>
      <c r="X65" s="46">
        <v>304</v>
      </c>
      <c r="Y65" s="46">
        <v>315</v>
      </c>
      <c r="Z65" s="86"/>
      <c r="AA65" s="46">
        <v>198</v>
      </c>
      <c r="AB65" s="46">
        <v>198</v>
      </c>
      <c r="AC65" s="86"/>
      <c r="AD65" s="46">
        <v>296</v>
      </c>
      <c r="AE65" s="46">
        <v>298</v>
      </c>
      <c r="AF65" s="86"/>
      <c r="AG65" s="46" t="s">
        <v>76</v>
      </c>
      <c r="AH65" s="46">
        <v>304</v>
      </c>
      <c r="AI65" s="86"/>
      <c r="AJ65" s="30"/>
      <c r="AK65" s="30"/>
      <c r="AM65" s="30"/>
      <c r="AN65" s="30"/>
      <c r="AP65" s="30"/>
      <c r="AQ65" s="30"/>
      <c r="AS65" s="30"/>
      <c r="AT65" s="30"/>
      <c r="AV65" s="30"/>
      <c r="AW65" s="30"/>
      <c r="AY65" s="30"/>
      <c r="AZ65" s="30"/>
      <c r="BB65" s="30"/>
      <c r="BC65" s="30"/>
      <c r="BE65"/>
      <c r="BF65"/>
      <c r="BG65"/>
      <c r="BH65"/>
      <c r="BI65"/>
      <c r="BJ65"/>
      <c r="BK65"/>
      <c r="BL65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0"/>
      <c r="JI65" s="30"/>
      <c r="JJ65" s="30"/>
      <c r="JK65" s="30"/>
      <c r="JL65" s="30"/>
      <c r="JM65" s="30"/>
      <c r="JN65" s="30"/>
      <c r="JO65" s="30"/>
      <c r="JP65" s="30"/>
      <c r="JQ65" s="30"/>
      <c r="JR65" s="30"/>
      <c r="JS65" s="30"/>
      <c r="JT65" s="30"/>
      <c r="JU65" s="30"/>
      <c r="JV65" s="30"/>
      <c r="JW65" s="30"/>
      <c r="JX65" s="30"/>
      <c r="JY65" s="30"/>
      <c r="JZ65" s="30"/>
      <c r="KA65" s="30"/>
      <c r="KB65" s="30"/>
      <c r="KC65" s="30"/>
      <c r="KD65" s="30"/>
      <c r="KE65" s="30"/>
      <c r="KF65" s="30"/>
      <c r="KG65" s="30"/>
      <c r="KH65" s="30"/>
      <c r="KI65" s="30"/>
      <c r="KJ65" s="30"/>
      <c r="KK65" s="30"/>
      <c r="KL65" s="30"/>
    </row>
    <row r="66" spans="1:298" s="29" customFormat="1" x14ac:dyDescent="0.2">
      <c r="A66" s="56" t="s">
        <v>88</v>
      </c>
      <c r="B66" s="88" t="s">
        <v>23</v>
      </c>
      <c r="C66" s="87" t="s">
        <v>24</v>
      </c>
      <c r="D66" s="61">
        <v>2016</v>
      </c>
      <c r="E66" s="146"/>
      <c r="F66" s="30"/>
      <c r="G66" s="30"/>
      <c r="I66" s="30"/>
      <c r="J66" s="30"/>
      <c r="L66" s="30"/>
      <c r="M66" s="30"/>
      <c r="O66" s="30"/>
      <c r="P66" s="30"/>
      <c r="R66" s="46">
        <v>168</v>
      </c>
      <c r="S66" s="46">
        <v>189</v>
      </c>
      <c r="T66" s="145"/>
      <c r="U66" s="30"/>
      <c r="V66" s="30"/>
      <c r="X66" s="46">
        <v>304</v>
      </c>
      <c r="Y66" s="46">
        <v>336</v>
      </c>
      <c r="Z66" s="86"/>
      <c r="AA66" s="46">
        <v>198</v>
      </c>
      <c r="AB66" s="46">
        <v>198</v>
      </c>
      <c r="AC66" s="86"/>
      <c r="AD66" s="46">
        <v>296</v>
      </c>
      <c r="AE66" s="46">
        <v>296</v>
      </c>
      <c r="AF66" s="86"/>
      <c r="AG66" s="46" t="s">
        <v>76</v>
      </c>
      <c r="AH66" s="46">
        <v>324</v>
      </c>
      <c r="AI66" s="86"/>
      <c r="AJ66" s="30"/>
      <c r="AK66" s="30"/>
      <c r="AM66" s="30"/>
      <c r="AN66" s="30"/>
      <c r="AP66" s="30"/>
      <c r="AQ66" s="30"/>
      <c r="AS66" s="30"/>
      <c r="AT66" s="30"/>
      <c r="AV66" s="30"/>
      <c r="AW66" s="30"/>
      <c r="AY66" s="30"/>
      <c r="AZ66" s="30"/>
      <c r="BB66" s="30"/>
      <c r="BC66" s="30"/>
      <c r="BE66"/>
      <c r="BF66"/>
      <c r="BG66"/>
      <c r="BH66"/>
      <c r="BI66"/>
      <c r="BJ66"/>
      <c r="BK66"/>
      <c r="BL66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</row>
    <row r="67" spans="1:298" s="29" customFormat="1" x14ac:dyDescent="0.2">
      <c r="A67" s="56" t="s">
        <v>89</v>
      </c>
      <c r="B67" s="88" t="s">
        <v>23</v>
      </c>
      <c r="C67" s="87" t="s">
        <v>24</v>
      </c>
      <c r="D67" s="61">
        <v>2016</v>
      </c>
      <c r="E67" s="146"/>
      <c r="F67" s="30"/>
      <c r="G67" s="30"/>
      <c r="I67" s="30"/>
      <c r="J67" s="30"/>
      <c r="L67" s="30"/>
      <c r="M67" s="30"/>
      <c r="O67" s="30"/>
      <c r="P67" s="30"/>
      <c r="R67" s="46">
        <v>163</v>
      </c>
      <c r="S67" s="46">
        <v>189</v>
      </c>
      <c r="T67" s="145"/>
      <c r="U67" s="30"/>
      <c r="V67" s="30"/>
      <c r="X67" s="46">
        <v>319</v>
      </c>
      <c r="Y67" s="46">
        <v>333</v>
      </c>
      <c r="Z67" s="86"/>
      <c r="AA67" s="46">
        <v>198</v>
      </c>
      <c r="AB67" s="46">
        <v>198</v>
      </c>
      <c r="AC67" s="86"/>
      <c r="AD67" s="46">
        <v>296</v>
      </c>
      <c r="AE67" s="46">
        <v>303</v>
      </c>
      <c r="AF67" s="86"/>
      <c r="AG67" s="46">
        <v>300</v>
      </c>
      <c r="AH67" s="46">
        <v>341</v>
      </c>
      <c r="AI67" s="86"/>
      <c r="AJ67" s="30"/>
      <c r="AK67" s="30"/>
      <c r="AM67" s="30"/>
      <c r="AN67" s="30"/>
      <c r="AP67" s="30"/>
      <c r="AQ67" s="30"/>
      <c r="AS67" s="30"/>
      <c r="AT67" s="30"/>
      <c r="AV67" s="30"/>
      <c r="AW67" s="30"/>
      <c r="AY67" s="30"/>
      <c r="AZ67" s="30"/>
      <c r="BB67" s="30"/>
      <c r="BC67" s="30"/>
      <c r="BE67"/>
      <c r="BF67"/>
      <c r="BG67"/>
      <c r="BH67"/>
      <c r="BI67"/>
      <c r="BJ67"/>
      <c r="BK67"/>
      <c r="BL67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  <c r="JB67" s="30"/>
      <c r="JC67" s="30"/>
      <c r="JD67" s="30"/>
      <c r="JE67" s="30"/>
      <c r="JF67" s="30"/>
      <c r="JG67" s="30"/>
      <c r="JH67" s="30"/>
      <c r="JI67" s="30"/>
      <c r="JJ67" s="30"/>
      <c r="JK67" s="30"/>
      <c r="JL67" s="30"/>
      <c r="JM67" s="30"/>
      <c r="JN67" s="30"/>
      <c r="JO67" s="30"/>
      <c r="JP67" s="30"/>
      <c r="JQ67" s="30"/>
      <c r="JR67" s="30"/>
      <c r="JS67" s="30"/>
      <c r="JT67" s="30"/>
      <c r="JU67" s="30"/>
      <c r="JV67" s="30"/>
      <c r="JW67" s="30"/>
      <c r="JX67" s="30"/>
      <c r="JY67" s="30"/>
      <c r="JZ67" s="30"/>
      <c r="KA67" s="30"/>
      <c r="KB67" s="30"/>
      <c r="KC67" s="30"/>
      <c r="KD67" s="30"/>
      <c r="KE67" s="30"/>
      <c r="KF67" s="30"/>
      <c r="KG67" s="30"/>
      <c r="KH67" s="30"/>
      <c r="KI67" s="30"/>
      <c r="KJ67" s="30"/>
      <c r="KK67" s="30"/>
      <c r="KL67" s="30"/>
    </row>
    <row r="68" spans="1:298" s="29" customFormat="1" x14ac:dyDescent="0.2">
      <c r="A68" s="56" t="s">
        <v>90</v>
      </c>
      <c r="B68" s="88" t="s">
        <v>23</v>
      </c>
      <c r="C68" s="87" t="s">
        <v>24</v>
      </c>
      <c r="D68" s="61">
        <v>2016</v>
      </c>
      <c r="E68" s="146"/>
      <c r="F68" s="30"/>
      <c r="G68" s="30"/>
      <c r="I68" s="30"/>
      <c r="J68" s="30"/>
      <c r="L68" s="30"/>
      <c r="M68" s="30"/>
      <c r="O68" s="30"/>
      <c r="P68" s="30"/>
      <c r="R68" s="46">
        <v>163</v>
      </c>
      <c r="S68" s="46">
        <v>177</v>
      </c>
      <c r="T68" s="145"/>
      <c r="U68" s="30"/>
      <c r="V68" s="30"/>
      <c r="X68" s="46">
        <v>326</v>
      </c>
      <c r="Y68" s="46">
        <v>326</v>
      </c>
      <c r="Z68" s="86"/>
      <c r="AA68" s="46">
        <v>211</v>
      </c>
      <c r="AB68" s="46">
        <v>211</v>
      </c>
      <c r="AC68" s="86"/>
      <c r="AD68" s="46">
        <v>296</v>
      </c>
      <c r="AE68" s="46">
        <v>296</v>
      </c>
      <c r="AF68" s="86"/>
      <c r="AG68" s="46">
        <v>341</v>
      </c>
      <c r="AH68" s="46">
        <v>341</v>
      </c>
      <c r="AI68" s="86"/>
      <c r="AJ68" s="30"/>
      <c r="AK68" s="30"/>
      <c r="AM68" s="30"/>
      <c r="AN68" s="30"/>
      <c r="AP68" s="30"/>
      <c r="AQ68" s="30"/>
      <c r="AS68" s="30"/>
      <c r="AT68" s="30"/>
      <c r="AV68" s="30"/>
      <c r="AW68" s="30"/>
      <c r="AY68" s="30"/>
      <c r="AZ68" s="30"/>
      <c r="BB68" s="30"/>
      <c r="BC68" s="30"/>
      <c r="BE68"/>
      <c r="BF68"/>
      <c r="BG68"/>
      <c r="BH68"/>
      <c r="BI68"/>
      <c r="BJ68"/>
      <c r="BK68"/>
      <c r="BL68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  <c r="JB68" s="30"/>
      <c r="JC68" s="30"/>
      <c r="JD68" s="30"/>
      <c r="JE68" s="30"/>
      <c r="JF68" s="30"/>
      <c r="JG68" s="30"/>
      <c r="JH68" s="30"/>
      <c r="JI68" s="30"/>
      <c r="JJ68" s="30"/>
      <c r="JK68" s="30"/>
      <c r="JL68" s="30"/>
      <c r="JM68" s="30"/>
      <c r="JN68" s="30"/>
      <c r="JO68" s="30"/>
      <c r="JP68" s="30"/>
      <c r="JQ68" s="30"/>
      <c r="JR68" s="30"/>
      <c r="JS68" s="30"/>
      <c r="JT68" s="30"/>
      <c r="JU68" s="30"/>
      <c r="JV68" s="30"/>
      <c r="JW68" s="30"/>
      <c r="JX68" s="30"/>
      <c r="JY68" s="30"/>
      <c r="JZ68" s="30"/>
      <c r="KA68" s="30"/>
      <c r="KB68" s="30"/>
      <c r="KC68" s="30"/>
      <c r="KD68" s="30"/>
      <c r="KE68" s="30"/>
      <c r="KF68" s="30"/>
      <c r="KG68" s="30"/>
      <c r="KH68" s="30"/>
      <c r="KI68" s="30"/>
      <c r="KJ68" s="30"/>
      <c r="KK68" s="30"/>
      <c r="KL68" s="30"/>
    </row>
    <row r="69" spans="1:298" s="29" customFormat="1" x14ac:dyDescent="0.2">
      <c r="A69" s="56" t="s">
        <v>91</v>
      </c>
      <c r="B69" s="88" t="s">
        <v>23</v>
      </c>
      <c r="C69" s="87" t="s">
        <v>24</v>
      </c>
      <c r="D69" s="61">
        <v>2016</v>
      </c>
      <c r="E69" s="146"/>
      <c r="F69" s="30"/>
      <c r="G69" s="30"/>
      <c r="I69" s="30"/>
      <c r="J69" s="30"/>
      <c r="L69" s="30"/>
      <c r="M69" s="30"/>
      <c r="O69" s="30"/>
      <c r="P69" s="30"/>
      <c r="R69" s="46">
        <v>163</v>
      </c>
      <c r="S69" s="46">
        <v>189</v>
      </c>
      <c r="T69" s="145"/>
      <c r="U69" s="30"/>
      <c r="V69" s="30"/>
      <c r="X69" s="46">
        <v>326</v>
      </c>
      <c r="Y69" s="46">
        <v>333</v>
      </c>
      <c r="Z69" s="86"/>
      <c r="AA69" s="46">
        <v>198</v>
      </c>
      <c r="AB69" s="46">
        <v>211</v>
      </c>
      <c r="AC69" s="86"/>
      <c r="AD69" s="46">
        <v>296</v>
      </c>
      <c r="AE69" s="46">
        <v>298</v>
      </c>
      <c r="AF69" s="86"/>
      <c r="AG69" s="46">
        <v>318</v>
      </c>
      <c r="AH69" s="46">
        <v>341</v>
      </c>
      <c r="AI69" s="86"/>
      <c r="AJ69" s="30"/>
      <c r="AK69" s="30"/>
      <c r="AM69" s="30"/>
      <c r="AN69" s="30"/>
      <c r="AP69" s="30"/>
      <c r="AQ69" s="30"/>
      <c r="AS69" s="30"/>
      <c r="AT69" s="30"/>
      <c r="AV69" s="30"/>
      <c r="AW69" s="30"/>
      <c r="AY69" s="30"/>
      <c r="AZ69" s="30"/>
      <c r="BB69" s="30"/>
      <c r="BC69" s="30"/>
      <c r="BE69"/>
      <c r="BF69"/>
      <c r="BG69"/>
      <c r="BH69"/>
      <c r="BI69"/>
      <c r="BJ69"/>
      <c r="BK69"/>
      <c r="BL6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  <c r="IX69" s="30"/>
      <c r="IY69" s="30"/>
      <c r="IZ69" s="30"/>
      <c r="JA69" s="30"/>
      <c r="JB69" s="30"/>
      <c r="JC69" s="30"/>
      <c r="JD69" s="30"/>
      <c r="JE69" s="30"/>
      <c r="JF69" s="30"/>
      <c r="JG69" s="30"/>
      <c r="JH69" s="30"/>
      <c r="JI69" s="30"/>
      <c r="JJ69" s="30"/>
      <c r="JK69" s="30"/>
      <c r="JL69" s="30"/>
      <c r="JM69" s="30"/>
      <c r="JN69" s="30"/>
      <c r="JO69" s="30"/>
      <c r="JP69" s="30"/>
      <c r="JQ69" s="30"/>
      <c r="JR69" s="30"/>
      <c r="JS69" s="30"/>
      <c r="JT69" s="30"/>
      <c r="JU69" s="30"/>
      <c r="JV69" s="30"/>
      <c r="JW69" s="30"/>
      <c r="JX69" s="30"/>
      <c r="JY69" s="30"/>
      <c r="JZ69" s="30"/>
      <c r="KA69" s="30"/>
      <c r="KB69" s="30"/>
      <c r="KC69" s="30"/>
      <c r="KD69" s="30"/>
      <c r="KE69" s="30"/>
      <c r="KF69" s="30"/>
      <c r="KG69" s="30"/>
      <c r="KH69" s="30"/>
      <c r="KI69" s="30"/>
      <c r="KJ69" s="30"/>
      <c r="KK69" s="30"/>
      <c r="KL69" s="30"/>
    </row>
    <row r="70" spans="1:298" s="29" customFormat="1" x14ac:dyDescent="0.2">
      <c r="A70" s="142" t="s">
        <v>92</v>
      </c>
      <c r="B70" s="85" t="s">
        <v>23</v>
      </c>
      <c r="C70" s="143" t="s">
        <v>24</v>
      </c>
      <c r="D70" s="34">
        <v>2016</v>
      </c>
      <c r="E70" s="146"/>
      <c r="F70" s="30">
        <v>357</v>
      </c>
      <c r="G70" s="30">
        <v>374</v>
      </c>
      <c r="I70" s="30">
        <v>191</v>
      </c>
      <c r="J70" s="30">
        <v>191</v>
      </c>
      <c r="L70" s="30"/>
      <c r="M70" s="30"/>
      <c r="O70" s="30"/>
      <c r="P70" s="30"/>
      <c r="R70" s="30">
        <v>163</v>
      </c>
      <c r="S70" s="30">
        <v>189</v>
      </c>
      <c r="T70" s="145"/>
      <c r="U70" s="30">
        <v>178</v>
      </c>
      <c r="V70" s="30">
        <v>181</v>
      </c>
      <c r="X70" s="30">
        <v>319</v>
      </c>
      <c r="Y70" s="30">
        <v>333</v>
      </c>
      <c r="Z70" s="31"/>
      <c r="AA70" s="30">
        <v>198</v>
      </c>
      <c r="AB70" s="30">
        <v>198</v>
      </c>
      <c r="AC70" s="31"/>
      <c r="AD70" s="30">
        <v>296</v>
      </c>
      <c r="AE70" s="30">
        <v>296</v>
      </c>
      <c r="AF70" s="31"/>
      <c r="AG70" s="30">
        <v>291</v>
      </c>
      <c r="AH70" s="30">
        <v>341</v>
      </c>
      <c r="AI70" s="31"/>
      <c r="AJ70" s="30">
        <v>114</v>
      </c>
      <c r="AK70" s="30">
        <v>124</v>
      </c>
      <c r="AM70" s="30">
        <v>243</v>
      </c>
      <c r="AN70" s="30">
        <v>264</v>
      </c>
      <c r="AP70" s="30"/>
      <c r="AQ70" s="30"/>
      <c r="AS70" s="30"/>
      <c r="AT70" s="30"/>
      <c r="AV70" s="30">
        <v>155</v>
      </c>
      <c r="AW70" s="30">
        <v>159</v>
      </c>
      <c r="AY70" s="30"/>
      <c r="AZ70" s="30"/>
      <c r="BB70" s="30">
        <v>324</v>
      </c>
      <c r="BC70" s="30">
        <v>332</v>
      </c>
      <c r="BE70" s="58"/>
      <c r="BF70"/>
      <c r="BG70"/>
      <c r="BH70"/>
      <c r="BI70"/>
      <c r="BJ70"/>
      <c r="BK70"/>
      <c r="BL7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  <c r="JB70" s="30"/>
      <c r="JC70" s="30"/>
      <c r="JD70" s="30"/>
      <c r="JE70" s="30"/>
      <c r="JF70" s="30"/>
      <c r="JG70" s="30"/>
      <c r="JH70" s="30"/>
      <c r="JI70" s="30"/>
      <c r="JJ70" s="30"/>
      <c r="JK70" s="30"/>
      <c r="JL70" s="30"/>
      <c r="JM70" s="30"/>
      <c r="JN70" s="30"/>
      <c r="JO70" s="30"/>
      <c r="JP70" s="30"/>
      <c r="JQ70" s="30"/>
      <c r="JR70" s="30"/>
      <c r="JS70" s="30"/>
      <c r="JT70" s="30"/>
      <c r="JU70" s="30"/>
      <c r="JV70" s="30"/>
      <c r="JW70" s="30"/>
      <c r="JX70" s="30"/>
      <c r="JY70" s="30"/>
      <c r="JZ70" s="30"/>
      <c r="KA70" s="30"/>
      <c r="KB70" s="30"/>
      <c r="KC70" s="30"/>
      <c r="KD70" s="30"/>
      <c r="KE70" s="30"/>
      <c r="KF70" s="30"/>
      <c r="KG70" s="30"/>
      <c r="KH70" s="30"/>
      <c r="KI70" s="30"/>
      <c r="KJ70" s="30"/>
      <c r="KK70" s="30"/>
      <c r="KL70" s="30"/>
    </row>
    <row r="71" spans="1:298" s="29" customFormat="1" x14ac:dyDescent="0.2">
      <c r="A71" s="56" t="s">
        <v>93</v>
      </c>
      <c r="B71" s="88" t="s">
        <v>23</v>
      </c>
      <c r="C71" s="87" t="s">
        <v>24</v>
      </c>
      <c r="D71" s="61">
        <v>2016</v>
      </c>
      <c r="E71" s="146"/>
      <c r="F71" s="30"/>
      <c r="G71" s="30"/>
      <c r="I71" s="30"/>
      <c r="J71" s="30"/>
      <c r="L71" s="30"/>
      <c r="M71" s="30"/>
      <c r="O71" s="30"/>
      <c r="P71" s="30"/>
      <c r="R71" s="46">
        <v>163</v>
      </c>
      <c r="S71" s="46">
        <v>189</v>
      </c>
      <c r="T71" s="145"/>
      <c r="U71" s="30"/>
      <c r="V71" s="30"/>
      <c r="X71" s="46">
        <v>336</v>
      </c>
      <c r="Y71" s="46">
        <v>336</v>
      </c>
      <c r="Z71" s="86"/>
      <c r="AA71" s="46">
        <v>198</v>
      </c>
      <c r="AB71" s="46">
        <v>198</v>
      </c>
      <c r="AC71" s="86"/>
      <c r="AD71" s="46">
        <v>296</v>
      </c>
      <c r="AE71" s="46">
        <v>296</v>
      </c>
      <c r="AF71" s="86"/>
      <c r="AG71" s="46">
        <v>304</v>
      </c>
      <c r="AH71" s="46">
        <v>307</v>
      </c>
      <c r="AI71" s="86"/>
      <c r="AJ71" s="30"/>
      <c r="AK71" s="30"/>
      <c r="AM71" s="30"/>
      <c r="AN71" s="30"/>
      <c r="AP71" s="30"/>
      <c r="AQ71" s="30"/>
      <c r="AS71" s="30"/>
      <c r="AT71" s="30"/>
      <c r="AV71" s="30"/>
      <c r="AW71" s="30"/>
      <c r="AY71" s="30"/>
      <c r="AZ71" s="30"/>
      <c r="BB71" s="30"/>
      <c r="BC71" s="30"/>
      <c r="BE71"/>
      <c r="BF71"/>
      <c r="BG71"/>
      <c r="BH71"/>
      <c r="BI71"/>
      <c r="BJ71"/>
      <c r="BK71"/>
      <c r="BL71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0"/>
      <c r="JI71" s="30"/>
      <c r="JJ71" s="30"/>
      <c r="JK71" s="30"/>
      <c r="JL71" s="30"/>
      <c r="JM71" s="30"/>
      <c r="JN71" s="30"/>
      <c r="JO71" s="30"/>
      <c r="JP71" s="30"/>
      <c r="JQ71" s="30"/>
      <c r="JR71" s="30"/>
      <c r="JS71" s="30"/>
      <c r="JT71" s="30"/>
      <c r="JU71" s="30"/>
      <c r="JV71" s="30"/>
      <c r="JW71" s="30"/>
      <c r="JX71" s="30"/>
      <c r="JY71" s="30"/>
      <c r="JZ71" s="30"/>
      <c r="KA71" s="30"/>
      <c r="KB71" s="30"/>
      <c r="KC71" s="30"/>
      <c r="KD71" s="30"/>
      <c r="KE71" s="30"/>
      <c r="KF71" s="30"/>
      <c r="KG71" s="30"/>
      <c r="KH71" s="30"/>
      <c r="KI71" s="30"/>
      <c r="KJ71" s="30"/>
      <c r="KK71" s="30"/>
      <c r="KL71" s="30"/>
    </row>
    <row r="72" spans="1:298" s="29" customFormat="1" x14ac:dyDescent="0.2">
      <c r="A72" s="56" t="s">
        <v>94</v>
      </c>
      <c r="B72" s="88" t="s">
        <v>23</v>
      </c>
      <c r="C72" s="87" t="s">
        <v>24</v>
      </c>
      <c r="D72" s="61">
        <v>2016</v>
      </c>
      <c r="E72" s="146"/>
      <c r="F72" s="30"/>
      <c r="G72" s="30"/>
      <c r="I72" s="30"/>
      <c r="J72" s="30"/>
      <c r="L72" s="30"/>
      <c r="M72" s="30"/>
      <c r="O72" s="30"/>
      <c r="P72" s="30"/>
      <c r="R72" s="46">
        <v>163</v>
      </c>
      <c r="S72" s="46">
        <v>189</v>
      </c>
      <c r="T72" s="145"/>
      <c r="U72" s="30"/>
      <c r="V72" s="30"/>
      <c r="X72" s="46">
        <v>326</v>
      </c>
      <c r="Y72" s="46">
        <v>333</v>
      </c>
      <c r="Z72" s="86"/>
      <c r="AA72" s="46">
        <v>198</v>
      </c>
      <c r="AB72" s="46">
        <v>211</v>
      </c>
      <c r="AC72" s="86"/>
      <c r="AD72" s="46">
        <v>296</v>
      </c>
      <c r="AE72" s="46">
        <v>303</v>
      </c>
      <c r="AF72" s="86"/>
      <c r="AG72" s="46">
        <v>306</v>
      </c>
      <c r="AH72" s="46">
        <v>341</v>
      </c>
      <c r="AI72" s="86"/>
      <c r="AJ72" s="30"/>
      <c r="AK72" s="30"/>
      <c r="AM72" s="30"/>
      <c r="AN72" s="30"/>
      <c r="AP72" s="30"/>
      <c r="AQ72" s="30"/>
      <c r="AS72" s="30"/>
      <c r="AT72" s="30"/>
      <c r="AV72" s="30"/>
      <c r="AW72" s="30"/>
      <c r="AY72" s="30"/>
      <c r="AZ72" s="30"/>
      <c r="BB72" s="30"/>
      <c r="BC72" s="30"/>
      <c r="BE72"/>
      <c r="BF72"/>
      <c r="BG72"/>
      <c r="BH72"/>
      <c r="BI72"/>
      <c r="BJ72"/>
      <c r="BK72"/>
      <c r="BL72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0"/>
      <c r="JI72" s="30"/>
      <c r="JJ72" s="30"/>
      <c r="JK72" s="30"/>
      <c r="JL72" s="30"/>
      <c r="JM72" s="30"/>
      <c r="JN72" s="30"/>
      <c r="JO72" s="30"/>
      <c r="JP72" s="30"/>
      <c r="JQ72" s="30"/>
      <c r="JR72" s="30"/>
      <c r="JS72" s="30"/>
      <c r="JT72" s="30"/>
      <c r="JU72" s="30"/>
      <c r="JV72" s="30"/>
      <c r="JW72" s="30"/>
      <c r="JX72" s="30"/>
      <c r="JY72" s="30"/>
      <c r="JZ72" s="30"/>
      <c r="KA72" s="30"/>
      <c r="KB72" s="30"/>
      <c r="KC72" s="30"/>
      <c r="KD72" s="30"/>
      <c r="KE72" s="30"/>
      <c r="KF72" s="30"/>
      <c r="KG72" s="30"/>
      <c r="KH72" s="30"/>
      <c r="KI72" s="30"/>
      <c r="KJ72" s="30"/>
      <c r="KK72" s="30"/>
      <c r="KL72" s="30"/>
    </row>
    <row r="73" spans="1:298" s="29" customFormat="1" x14ac:dyDescent="0.2">
      <c r="A73" s="56" t="s">
        <v>95</v>
      </c>
      <c r="B73" s="88" t="s">
        <v>23</v>
      </c>
      <c r="C73" s="87" t="s">
        <v>24</v>
      </c>
      <c r="D73" s="61">
        <v>2016</v>
      </c>
      <c r="E73" s="146"/>
      <c r="F73" s="30"/>
      <c r="G73" s="30"/>
      <c r="I73" s="30"/>
      <c r="J73" s="30"/>
      <c r="L73" s="30"/>
      <c r="M73" s="30"/>
      <c r="O73" s="30"/>
      <c r="P73" s="30"/>
      <c r="R73" s="46">
        <v>163</v>
      </c>
      <c r="S73" s="46">
        <v>163</v>
      </c>
      <c r="T73" s="145"/>
      <c r="U73" s="30"/>
      <c r="V73" s="30"/>
      <c r="X73" s="46">
        <v>304</v>
      </c>
      <c r="Y73" s="46">
        <v>336</v>
      </c>
      <c r="Z73" s="86"/>
      <c r="AA73" s="46">
        <v>198</v>
      </c>
      <c r="AB73" s="46">
        <v>198</v>
      </c>
      <c r="AC73" s="86"/>
      <c r="AD73" s="46">
        <v>296</v>
      </c>
      <c r="AE73" s="46">
        <v>302</v>
      </c>
      <c r="AF73" s="86"/>
      <c r="AG73" s="46">
        <v>291</v>
      </c>
      <c r="AH73" s="46">
        <v>334</v>
      </c>
      <c r="AI73" s="86"/>
      <c r="AJ73" s="30"/>
      <c r="AK73" s="30"/>
      <c r="AM73" s="30"/>
      <c r="AN73" s="30"/>
      <c r="AP73" s="30"/>
      <c r="AQ73" s="30"/>
      <c r="AS73" s="30"/>
      <c r="AT73" s="30"/>
      <c r="AV73" s="30"/>
      <c r="AW73" s="30"/>
      <c r="AY73" s="30"/>
      <c r="AZ73" s="30"/>
      <c r="BB73" s="30"/>
      <c r="BC73" s="30"/>
      <c r="BE73"/>
      <c r="BF73"/>
      <c r="BG73"/>
      <c r="BH73"/>
      <c r="BI73"/>
      <c r="BJ73"/>
      <c r="BK73"/>
      <c r="BL73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  <c r="JB73" s="30"/>
      <c r="JC73" s="30"/>
      <c r="JD73" s="30"/>
      <c r="JE73" s="30"/>
      <c r="JF73" s="30"/>
      <c r="JG73" s="30"/>
      <c r="JH73" s="30"/>
      <c r="JI73" s="30"/>
      <c r="JJ73" s="30"/>
      <c r="JK73" s="30"/>
      <c r="JL73" s="30"/>
      <c r="JM73" s="30"/>
      <c r="JN73" s="30"/>
      <c r="JO73" s="30"/>
      <c r="JP73" s="30"/>
      <c r="JQ73" s="30"/>
      <c r="JR73" s="30"/>
      <c r="JS73" s="30"/>
      <c r="JT73" s="30"/>
      <c r="JU73" s="30"/>
      <c r="JV73" s="30"/>
      <c r="JW73" s="30"/>
      <c r="JX73" s="30"/>
      <c r="JY73" s="30"/>
      <c r="JZ73" s="30"/>
      <c r="KA73" s="30"/>
      <c r="KB73" s="30"/>
      <c r="KC73" s="30"/>
      <c r="KD73" s="30"/>
      <c r="KE73" s="30"/>
      <c r="KF73" s="30"/>
      <c r="KG73" s="30"/>
      <c r="KH73" s="30"/>
      <c r="KI73" s="30"/>
      <c r="KJ73" s="30"/>
      <c r="KK73" s="30"/>
      <c r="KL73" s="30"/>
    </row>
    <row r="74" spans="1:298" s="29" customFormat="1" x14ac:dyDescent="0.2">
      <c r="A74" s="56" t="s">
        <v>96</v>
      </c>
      <c r="B74" s="88" t="s">
        <v>23</v>
      </c>
      <c r="C74" s="87" t="s">
        <v>24</v>
      </c>
      <c r="D74" s="61">
        <v>2016</v>
      </c>
      <c r="E74" s="146"/>
      <c r="F74" s="30"/>
      <c r="G74" s="30"/>
      <c r="I74" s="30"/>
      <c r="J74" s="30"/>
      <c r="L74" s="30"/>
      <c r="M74" s="30"/>
      <c r="O74" s="30"/>
      <c r="P74" s="30"/>
      <c r="R74" s="46">
        <v>163</v>
      </c>
      <c r="S74" s="46">
        <v>163</v>
      </c>
      <c r="T74" s="145"/>
      <c r="U74" s="30"/>
      <c r="V74" s="30"/>
      <c r="X74" s="46">
        <v>304</v>
      </c>
      <c r="Y74" s="46">
        <v>336</v>
      </c>
      <c r="Z74" s="86"/>
      <c r="AA74" s="46">
        <v>198</v>
      </c>
      <c r="AB74" s="46">
        <v>198</v>
      </c>
      <c r="AC74" s="86"/>
      <c r="AD74" s="46">
        <v>296</v>
      </c>
      <c r="AE74" s="46">
        <v>296</v>
      </c>
      <c r="AF74" s="86"/>
      <c r="AG74" s="46">
        <v>304</v>
      </c>
      <c r="AH74" s="46">
        <v>312</v>
      </c>
      <c r="AI74" s="86"/>
      <c r="AJ74" s="30"/>
      <c r="AK74" s="30"/>
      <c r="AM74" s="30"/>
      <c r="AN74" s="30"/>
      <c r="AP74" s="30"/>
      <c r="AQ74" s="30"/>
      <c r="AS74" s="30"/>
      <c r="AT74" s="30"/>
      <c r="AV74" s="30"/>
      <c r="AW74" s="30"/>
      <c r="AY74" s="30"/>
      <c r="AZ74" s="30"/>
      <c r="BB74" s="30"/>
      <c r="BC74" s="30"/>
      <c r="BE74"/>
      <c r="BF74"/>
      <c r="BG74"/>
      <c r="BH74"/>
      <c r="BI74"/>
      <c r="BJ74"/>
      <c r="BK74"/>
      <c r="BL74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  <c r="IX74" s="30"/>
      <c r="IY74" s="30"/>
      <c r="IZ74" s="30"/>
      <c r="JA74" s="30"/>
      <c r="JB74" s="30"/>
      <c r="JC74" s="30"/>
      <c r="JD74" s="30"/>
      <c r="JE74" s="30"/>
      <c r="JF74" s="30"/>
      <c r="JG74" s="30"/>
      <c r="JH74" s="30"/>
      <c r="JI74" s="30"/>
      <c r="JJ74" s="30"/>
      <c r="JK74" s="30"/>
      <c r="JL74" s="30"/>
      <c r="JM74" s="30"/>
      <c r="JN74" s="30"/>
      <c r="JO74" s="30"/>
      <c r="JP74" s="30"/>
      <c r="JQ74" s="30"/>
      <c r="JR74" s="30"/>
      <c r="JS74" s="30"/>
      <c r="JT74" s="30"/>
      <c r="JU74" s="30"/>
      <c r="JV74" s="30"/>
      <c r="JW74" s="30"/>
      <c r="JX74" s="30"/>
      <c r="JY74" s="30"/>
      <c r="JZ74" s="30"/>
      <c r="KA74" s="30"/>
      <c r="KB74" s="30"/>
      <c r="KC74" s="30"/>
      <c r="KD74" s="30"/>
      <c r="KE74" s="30"/>
      <c r="KF74" s="30"/>
      <c r="KG74" s="30"/>
      <c r="KH74" s="30"/>
      <c r="KI74" s="30"/>
      <c r="KJ74" s="30"/>
      <c r="KK74" s="30"/>
      <c r="KL74" s="30"/>
    </row>
    <row r="75" spans="1:298" s="29" customFormat="1" x14ac:dyDescent="0.2">
      <c r="A75" s="56" t="s">
        <v>97</v>
      </c>
      <c r="B75" s="88" t="s">
        <v>23</v>
      </c>
      <c r="C75" s="87" t="s">
        <v>24</v>
      </c>
      <c r="D75" s="61">
        <v>2016</v>
      </c>
      <c r="E75" s="146"/>
      <c r="F75" s="30"/>
      <c r="G75" s="30"/>
      <c r="I75" s="30"/>
      <c r="J75" s="30"/>
      <c r="L75" s="30"/>
      <c r="M75" s="30"/>
      <c r="O75" s="30"/>
      <c r="P75" s="30"/>
      <c r="R75" s="46">
        <v>163</v>
      </c>
      <c r="S75" s="46">
        <v>163</v>
      </c>
      <c r="T75" s="145"/>
      <c r="U75" s="30"/>
      <c r="V75" s="30"/>
      <c r="X75" s="46">
        <v>304</v>
      </c>
      <c r="Y75" s="46">
        <v>304</v>
      </c>
      <c r="Z75" s="86"/>
      <c r="AA75" s="46">
        <v>198</v>
      </c>
      <c r="AB75" s="46">
        <v>198</v>
      </c>
      <c r="AC75" s="86"/>
      <c r="AD75" s="46">
        <v>296</v>
      </c>
      <c r="AE75" s="46">
        <v>296</v>
      </c>
      <c r="AF75" s="86"/>
      <c r="AG75" s="46" t="s">
        <v>76</v>
      </c>
      <c r="AH75" s="46">
        <v>304</v>
      </c>
      <c r="AI75" s="86"/>
      <c r="AJ75" s="30"/>
      <c r="AK75" s="30"/>
      <c r="AM75" s="30"/>
      <c r="AN75" s="30"/>
      <c r="AP75" s="30"/>
      <c r="AQ75" s="30"/>
      <c r="AS75" s="30"/>
      <c r="AT75" s="30"/>
      <c r="AV75" s="30"/>
      <c r="AW75" s="30"/>
      <c r="AY75" s="30"/>
      <c r="AZ75" s="30"/>
      <c r="BB75" s="30"/>
      <c r="BC75" s="30"/>
      <c r="BE75"/>
      <c r="BF75"/>
      <c r="BG75"/>
      <c r="BH75"/>
      <c r="BI75"/>
      <c r="BJ75"/>
      <c r="BK75"/>
      <c r="BL75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  <c r="IX75" s="30"/>
      <c r="IY75" s="30"/>
      <c r="IZ75" s="30"/>
      <c r="JA75" s="30"/>
      <c r="JB75" s="30"/>
      <c r="JC75" s="30"/>
      <c r="JD75" s="30"/>
      <c r="JE75" s="30"/>
      <c r="JF75" s="30"/>
      <c r="JG75" s="30"/>
      <c r="JH75" s="30"/>
      <c r="JI75" s="30"/>
      <c r="JJ75" s="30"/>
      <c r="JK75" s="30"/>
      <c r="JL75" s="30"/>
      <c r="JM75" s="30"/>
      <c r="JN75" s="30"/>
      <c r="JO75" s="30"/>
      <c r="JP75" s="30"/>
      <c r="JQ75" s="30"/>
      <c r="JR75" s="30"/>
      <c r="JS75" s="30"/>
      <c r="JT75" s="30"/>
      <c r="JU75" s="30"/>
      <c r="JV75" s="30"/>
      <c r="JW75" s="30"/>
      <c r="JX75" s="30"/>
      <c r="JY75" s="30"/>
      <c r="JZ75" s="30"/>
      <c r="KA75" s="30"/>
      <c r="KB75" s="30"/>
      <c r="KC75" s="30"/>
      <c r="KD75" s="30"/>
      <c r="KE75" s="30"/>
      <c r="KF75" s="30"/>
      <c r="KG75" s="30"/>
      <c r="KH75" s="30"/>
      <c r="KI75" s="30"/>
      <c r="KJ75" s="30"/>
      <c r="KK75" s="30"/>
      <c r="KL75" s="30"/>
    </row>
    <row r="76" spans="1:298" s="29" customFormat="1" x14ac:dyDescent="0.2">
      <c r="A76" s="56" t="s">
        <v>98</v>
      </c>
      <c r="B76" s="88" t="s">
        <v>23</v>
      </c>
      <c r="C76" s="87" t="s">
        <v>24</v>
      </c>
      <c r="D76" s="61">
        <v>2016</v>
      </c>
      <c r="E76" s="146"/>
      <c r="F76" s="30"/>
      <c r="G76" s="30"/>
      <c r="I76" s="30"/>
      <c r="J76" s="30"/>
      <c r="L76" s="30"/>
      <c r="M76" s="30"/>
      <c r="O76" s="30"/>
      <c r="P76" s="30"/>
      <c r="R76" s="46">
        <v>163</v>
      </c>
      <c r="S76" s="46">
        <v>183</v>
      </c>
      <c r="T76" s="145"/>
      <c r="U76" s="30"/>
      <c r="V76" s="30"/>
      <c r="X76" s="46">
        <v>336</v>
      </c>
      <c r="Y76" s="46">
        <v>336</v>
      </c>
      <c r="Z76" s="86"/>
      <c r="AA76" s="46">
        <v>198</v>
      </c>
      <c r="AB76" s="46">
        <v>198</v>
      </c>
      <c r="AC76" s="86"/>
      <c r="AD76" s="46">
        <v>296</v>
      </c>
      <c r="AE76" s="46">
        <v>296</v>
      </c>
      <c r="AF76" s="86"/>
      <c r="AG76" s="46">
        <v>303</v>
      </c>
      <c r="AH76" s="46">
        <v>307</v>
      </c>
      <c r="AI76" s="86"/>
      <c r="AJ76" s="30"/>
      <c r="AK76" s="30"/>
      <c r="AM76" s="30"/>
      <c r="AN76" s="30"/>
      <c r="AP76" s="30"/>
      <c r="AQ76" s="30"/>
      <c r="AS76" s="30"/>
      <c r="AT76" s="30"/>
      <c r="AV76" s="30"/>
      <c r="AW76" s="30"/>
      <c r="AY76" s="30"/>
      <c r="AZ76" s="30"/>
      <c r="BB76" s="30"/>
      <c r="BC76" s="30"/>
      <c r="BE76"/>
      <c r="BF76"/>
      <c r="BG76"/>
      <c r="BH76"/>
      <c r="BI76"/>
      <c r="BJ76"/>
      <c r="BK76"/>
      <c r="BL76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  <c r="IX76" s="30"/>
      <c r="IY76" s="30"/>
      <c r="IZ76" s="30"/>
      <c r="JA76" s="30"/>
      <c r="JB76" s="30"/>
      <c r="JC76" s="30"/>
      <c r="JD76" s="30"/>
      <c r="JE76" s="30"/>
      <c r="JF76" s="30"/>
      <c r="JG76" s="30"/>
      <c r="JH76" s="30"/>
      <c r="JI76" s="30"/>
      <c r="JJ76" s="30"/>
      <c r="JK76" s="30"/>
      <c r="JL76" s="30"/>
      <c r="JM76" s="30"/>
      <c r="JN76" s="30"/>
      <c r="JO76" s="30"/>
      <c r="JP76" s="30"/>
      <c r="JQ76" s="30"/>
      <c r="JR76" s="30"/>
      <c r="JS76" s="30"/>
      <c r="JT76" s="30"/>
      <c r="JU76" s="30"/>
      <c r="JV76" s="30"/>
      <c r="JW76" s="30"/>
      <c r="JX76" s="30"/>
      <c r="JY76" s="30"/>
      <c r="JZ76" s="30"/>
      <c r="KA76" s="30"/>
      <c r="KB76" s="30"/>
      <c r="KC76" s="30"/>
      <c r="KD76" s="30"/>
      <c r="KE76" s="30"/>
      <c r="KF76" s="30"/>
      <c r="KG76" s="30"/>
      <c r="KH76" s="30"/>
      <c r="KI76" s="30"/>
      <c r="KJ76" s="30"/>
      <c r="KK76" s="30"/>
      <c r="KL76" s="30"/>
    </row>
    <row r="77" spans="1:298" s="29" customFormat="1" x14ac:dyDescent="0.2">
      <c r="A77" s="56" t="s">
        <v>99</v>
      </c>
      <c r="B77" s="88" t="s">
        <v>23</v>
      </c>
      <c r="C77" s="87" t="s">
        <v>24</v>
      </c>
      <c r="D77" s="61">
        <v>2016</v>
      </c>
      <c r="E77" s="146"/>
      <c r="F77" s="30"/>
      <c r="G77" s="30"/>
      <c r="I77" s="30"/>
      <c r="J77" s="30"/>
      <c r="L77" s="30"/>
      <c r="M77" s="30"/>
      <c r="O77" s="30"/>
      <c r="P77" s="30"/>
      <c r="R77" s="46">
        <v>163</v>
      </c>
      <c r="S77" s="46">
        <v>189</v>
      </c>
      <c r="T77" s="145"/>
      <c r="U77" s="30"/>
      <c r="V77" s="30"/>
      <c r="X77" s="46">
        <v>304</v>
      </c>
      <c r="Y77" s="46">
        <v>336</v>
      </c>
      <c r="Z77" s="86"/>
      <c r="AA77" s="46">
        <v>198</v>
      </c>
      <c r="AB77" s="46">
        <v>198</v>
      </c>
      <c r="AC77" s="86"/>
      <c r="AD77" s="46">
        <v>296</v>
      </c>
      <c r="AE77" s="46">
        <v>296</v>
      </c>
      <c r="AF77" s="86"/>
      <c r="AG77" s="46">
        <v>293</v>
      </c>
      <c r="AH77" s="46">
        <v>318</v>
      </c>
      <c r="AI77" s="86"/>
      <c r="AJ77" s="30"/>
      <c r="AK77" s="30"/>
      <c r="AM77" s="30"/>
      <c r="AN77" s="30"/>
      <c r="AP77" s="30"/>
      <c r="AQ77" s="30"/>
      <c r="AS77" s="30"/>
      <c r="AT77" s="30"/>
      <c r="AV77" s="30"/>
      <c r="AW77" s="30"/>
      <c r="AY77" s="30"/>
      <c r="AZ77" s="30"/>
      <c r="BB77" s="30"/>
      <c r="BC77" s="30"/>
      <c r="BE77"/>
      <c r="BF77"/>
      <c r="BG77"/>
      <c r="BH77"/>
      <c r="BI77"/>
      <c r="BJ77"/>
      <c r="BK77"/>
      <c r="BL77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  <c r="IX77" s="30"/>
      <c r="IY77" s="30"/>
      <c r="IZ77" s="30"/>
      <c r="JA77" s="30"/>
      <c r="JB77" s="30"/>
      <c r="JC77" s="30"/>
      <c r="JD77" s="30"/>
      <c r="JE77" s="30"/>
      <c r="JF77" s="30"/>
      <c r="JG77" s="30"/>
      <c r="JH77" s="30"/>
      <c r="JI77" s="30"/>
      <c r="JJ77" s="30"/>
      <c r="JK77" s="30"/>
      <c r="JL77" s="30"/>
      <c r="JM77" s="30"/>
      <c r="JN77" s="30"/>
      <c r="JO77" s="30"/>
      <c r="JP77" s="30"/>
      <c r="JQ77" s="30"/>
      <c r="JR77" s="30"/>
      <c r="JS77" s="30"/>
      <c r="JT77" s="30"/>
      <c r="JU77" s="30"/>
      <c r="JV77" s="30"/>
      <c r="JW77" s="30"/>
      <c r="JX77" s="30"/>
      <c r="JY77" s="30"/>
      <c r="JZ77" s="30"/>
      <c r="KA77" s="30"/>
      <c r="KB77" s="30"/>
      <c r="KC77" s="30"/>
      <c r="KD77" s="30"/>
      <c r="KE77" s="30"/>
      <c r="KF77" s="30"/>
      <c r="KG77" s="30"/>
      <c r="KH77" s="30"/>
      <c r="KI77" s="30"/>
      <c r="KJ77" s="30"/>
      <c r="KK77" s="30"/>
      <c r="KL77" s="30"/>
    </row>
    <row r="78" spans="1:298" s="29" customFormat="1" x14ac:dyDescent="0.2">
      <c r="A78" s="56" t="s">
        <v>100</v>
      </c>
      <c r="B78" s="88" t="s">
        <v>23</v>
      </c>
      <c r="C78" s="87" t="s">
        <v>24</v>
      </c>
      <c r="D78" s="61">
        <v>2016</v>
      </c>
      <c r="E78" s="146"/>
      <c r="F78" s="30"/>
      <c r="G78" s="30"/>
      <c r="I78" s="30"/>
      <c r="J78" s="30"/>
      <c r="L78" s="30"/>
      <c r="M78" s="30"/>
      <c r="O78" s="30"/>
      <c r="P78" s="30"/>
      <c r="R78" s="46">
        <v>163</v>
      </c>
      <c r="S78" s="46">
        <v>189</v>
      </c>
      <c r="T78" s="145"/>
      <c r="U78" s="30"/>
      <c r="V78" s="30"/>
      <c r="X78" s="46">
        <v>333</v>
      </c>
      <c r="Y78" s="46">
        <v>335</v>
      </c>
      <c r="Z78" s="86"/>
      <c r="AA78" s="46">
        <v>198</v>
      </c>
      <c r="AB78" s="46">
        <v>198</v>
      </c>
      <c r="AC78" s="86"/>
      <c r="AD78" s="46">
        <v>296</v>
      </c>
      <c r="AE78" s="46">
        <v>301</v>
      </c>
      <c r="AF78" s="86"/>
      <c r="AG78" s="46">
        <v>293</v>
      </c>
      <c r="AH78" s="46">
        <v>300</v>
      </c>
      <c r="AI78" s="86"/>
      <c r="AJ78" s="30"/>
      <c r="AK78" s="30"/>
      <c r="AM78" s="30"/>
      <c r="AN78" s="30"/>
      <c r="AP78" s="30"/>
      <c r="AQ78" s="30"/>
      <c r="AS78" s="30"/>
      <c r="AT78" s="30"/>
      <c r="AV78" s="30"/>
      <c r="AW78" s="30"/>
      <c r="AY78" s="30"/>
      <c r="AZ78" s="30"/>
      <c r="BB78" s="30"/>
      <c r="BC78" s="30"/>
      <c r="BE78"/>
      <c r="BF78"/>
      <c r="BG78"/>
      <c r="BH78"/>
      <c r="BI78"/>
      <c r="BJ78"/>
      <c r="BK78"/>
      <c r="BL78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  <c r="IX78" s="30"/>
      <c r="IY78" s="30"/>
      <c r="IZ78" s="30"/>
      <c r="JA78" s="30"/>
      <c r="JB78" s="30"/>
      <c r="JC78" s="30"/>
      <c r="JD78" s="30"/>
      <c r="JE78" s="30"/>
      <c r="JF78" s="30"/>
      <c r="JG78" s="30"/>
      <c r="JH78" s="30"/>
      <c r="JI78" s="30"/>
      <c r="JJ78" s="30"/>
      <c r="JK78" s="30"/>
      <c r="JL78" s="30"/>
      <c r="JM78" s="30"/>
      <c r="JN78" s="30"/>
      <c r="JO78" s="30"/>
      <c r="JP78" s="30"/>
      <c r="JQ78" s="30"/>
      <c r="JR78" s="30"/>
      <c r="JS78" s="30"/>
      <c r="JT78" s="30"/>
      <c r="JU78" s="30"/>
      <c r="JV78" s="30"/>
      <c r="JW78" s="30"/>
      <c r="JX78" s="30"/>
      <c r="JY78" s="30"/>
      <c r="JZ78" s="30"/>
      <c r="KA78" s="30"/>
      <c r="KB78" s="30"/>
      <c r="KC78" s="30"/>
      <c r="KD78" s="30"/>
      <c r="KE78" s="30"/>
      <c r="KF78" s="30"/>
      <c r="KG78" s="30"/>
      <c r="KH78" s="30"/>
      <c r="KI78" s="30"/>
      <c r="KJ78" s="30"/>
      <c r="KK78" s="30"/>
      <c r="KL78" s="30"/>
    </row>
    <row r="79" spans="1:298" s="29" customFormat="1" x14ac:dyDescent="0.2">
      <c r="A79" s="56" t="s">
        <v>101</v>
      </c>
      <c r="B79" s="88" t="s">
        <v>23</v>
      </c>
      <c r="C79" s="87" t="s">
        <v>24</v>
      </c>
      <c r="D79" s="61">
        <v>2016</v>
      </c>
      <c r="E79" s="146"/>
      <c r="F79" s="30"/>
      <c r="G79" s="30"/>
      <c r="I79" s="30"/>
      <c r="J79" s="30"/>
      <c r="L79" s="30"/>
      <c r="M79" s="30"/>
      <c r="O79" s="30"/>
      <c r="P79" s="30"/>
      <c r="R79" s="46">
        <v>163</v>
      </c>
      <c r="S79" s="46">
        <v>168</v>
      </c>
      <c r="T79" s="145"/>
      <c r="U79" s="30"/>
      <c r="V79" s="30"/>
      <c r="X79" s="46">
        <v>301</v>
      </c>
      <c r="Y79" s="46">
        <v>336</v>
      </c>
      <c r="Z79" s="86"/>
      <c r="AA79" s="46">
        <v>198</v>
      </c>
      <c r="AB79" s="46">
        <v>198</v>
      </c>
      <c r="AC79" s="86"/>
      <c r="AD79" s="46">
        <v>296</v>
      </c>
      <c r="AE79" s="46">
        <v>296</v>
      </c>
      <c r="AF79" s="86"/>
      <c r="AG79" s="46">
        <v>296</v>
      </c>
      <c r="AH79" s="46">
        <v>318</v>
      </c>
      <c r="AI79" s="86"/>
      <c r="AJ79" s="30"/>
      <c r="AK79" s="30"/>
      <c r="AM79" s="30"/>
      <c r="AN79" s="30"/>
      <c r="AP79" s="30"/>
      <c r="AQ79" s="30"/>
      <c r="AS79" s="30"/>
      <c r="AT79" s="30"/>
      <c r="AV79" s="30"/>
      <c r="AW79" s="30"/>
      <c r="AY79" s="30"/>
      <c r="AZ79" s="30"/>
      <c r="BB79" s="30"/>
      <c r="BC79" s="30"/>
      <c r="BE79"/>
      <c r="BF79"/>
      <c r="BG79"/>
      <c r="BH79"/>
      <c r="BI79"/>
      <c r="BJ79"/>
      <c r="BK79"/>
      <c r="BL7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  <c r="IX79" s="30"/>
      <c r="IY79" s="30"/>
      <c r="IZ79" s="30"/>
      <c r="JA79" s="30"/>
      <c r="JB79" s="30"/>
      <c r="JC79" s="30"/>
      <c r="JD79" s="30"/>
      <c r="JE79" s="30"/>
      <c r="JF79" s="30"/>
      <c r="JG79" s="30"/>
      <c r="JH79" s="30"/>
      <c r="JI79" s="30"/>
      <c r="JJ79" s="30"/>
      <c r="JK79" s="30"/>
      <c r="JL79" s="30"/>
      <c r="JM79" s="30"/>
      <c r="JN79" s="30"/>
      <c r="JO79" s="30"/>
      <c r="JP79" s="30"/>
      <c r="JQ79" s="30"/>
      <c r="JR79" s="30"/>
      <c r="JS79" s="30"/>
      <c r="JT79" s="30"/>
      <c r="JU79" s="30"/>
      <c r="JV79" s="30"/>
      <c r="JW79" s="30"/>
      <c r="JX79" s="30"/>
      <c r="JY79" s="30"/>
      <c r="JZ79" s="30"/>
      <c r="KA79" s="30"/>
      <c r="KB79" s="30"/>
      <c r="KC79" s="30"/>
      <c r="KD79" s="30"/>
      <c r="KE79" s="30"/>
      <c r="KF79" s="30"/>
      <c r="KG79" s="30"/>
      <c r="KH79" s="30"/>
      <c r="KI79" s="30"/>
      <c r="KJ79" s="30"/>
      <c r="KK79" s="30"/>
      <c r="KL79" s="30"/>
    </row>
    <row r="80" spans="1:298" s="29" customFormat="1" x14ac:dyDescent="0.2">
      <c r="A80" s="142" t="s">
        <v>102</v>
      </c>
      <c r="B80" s="85" t="s">
        <v>23</v>
      </c>
      <c r="C80" s="143" t="s">
        <v>24</v>
      </c>
      <c r="D80" s="34">
        <v>2016</v>
      </c>
      <c r="E80" s="146"/>
      <c r="F80" s="30">
        <v>346</v>
      </c>
      <c r="G80" s="30">
        <v>365</v>
      </c>
      <c r="I80" s="30">
        <v>183</v>
      </c>
      <c r="J80" s="30">
        <v>197</v>
      </c>
      <c r="L80" s="30"/>
      <c r="M80" s="30"/>
      <c r="O80" s="30"/>
      <c r="P80" s="30"/>
      <c r="R80" s="30">
        <v>168</v>
      </c>
      <c r="S80" s="30">
        <v>189</v>
      </c>
      <c r="T80" s="145"/>
      <c r="U80" s="30">
        <v>177</v>
      </c>
      <c r="V80" s="30">
        <v>185</v>
      </c>
      <c r="X80" s="30">
        <v>319</v>
      </c>
      <c r="Y80" s="30">
        <v>336</v>
      </c>
      <c r="Z80" s="31"/>
      <c r="AA80" s="30">
        <v>198</v>
      </c>
      <c r="AB80" s="30">
        <v>198</v>
      </c>
      <c r="AC80" s="31"/>
      <c r="AD80" s="30">
        <v>296</v>
      </c>
      <c r="AE80" s="30">
        <v>296</v>
      </c>
      <c r="AF80" s="31"/>
      <c r="AG80" s="30">
        <v>300</v>
      </c>
      <c r="AH80" s="30">
        <v>341</v>
      </c>
      <c r="AI80" s="31"/>
      <c r="AJ80" s="30">
        <v>112</v>
      </c>
      <c r="AK80" s="30">
        <v>119</v>
      </c>
      <c r="AM80" s="30">
        <v>260</v>
      </c>
      <c r="AN80" s="30">
        <v>260</v>
      </c>
      <c r="AP80" s="30"/>
      <c r="AQ80" s="30"/>
      <c r="AS80" s="30"/>
      <c r="AT80" s="30"/>
      <c r="AV80" s="30">
        <v>152</v>
      </c>
      <c r="AW80" s="30">
        <v>160</v>
      </c>
      <c r="AY80" s="30"/>
      <c r="AZ80" s="30"/>
      <c r="BB80" s="30">
        <v>320</v>
      </c>
      <c r="BC80" s="30">
        <v>320</v>
      </c>
      <c r="BE80" s="58"/>
      <c r="BF80"/>
      <c r="BG80"/>
      <c r="BH80"/>
      <c r="BI80"/>
      <c r="BJ80"/>
      <c r="BK80"/>
      <c r="BL8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  <c r="JB80" s="30"/>
      <c r="JC80" s="30"/>
      <c r="JD80" s="30"/>
      <c r="JE80" s="30"/>
      <c r="JF80" s="30"/>
      <c r="JG80" s="30"/>
      <c r="JH80" s="30"/>
      <c r="JI80" s="30"/>
      <c r="JJ80" s="30"/>
      <c r="JK80" s="30"/>
      <c r="JL80" s="30"/>
      <c r="JM80" s="30"/>
      <c r="JN80" s="30"/>
      <c r="JO80" s="30"/>
      <c r="JP80" s="30"/>
      <c r="JQ80" s="30"/>
      <c r="JR80" s="30"/>
      <c r="JS80" s="30"/>
      <c r="JT80" s="30"/>
      <c r="JU80" s="30"/>
      <c r="JV80" s="30"/>
      <c r="JW80" s="30"/>
      <c r="JX80" s="30"/>
      <c r="JY80" s="30"/>
      <c r="JZ80" s="30"/>
      <c r="KA80" s="30"/>
      <c r="KB80" s="30"/>
      <c r="KC80" s="30"/>
      <c r="KD80" s="30"/>
      <c r="KE80" s="30"/>
      <c r="KF80" s="30"/>
      <c r="KG80" s="30"/>
      <c r="KH80" s="30"/>
      <c r="KI80" s="30"/>
      <c r="KJ80" s="30"/>
      <c r="KK80" s="30"/>
      <c r="KL80" s="30"/>
    </row>
    <row r="81" spans="1:298" s="29" customFormat="1" x14ac:dyDescent="0.2">
      <c r="A81" s="56" t="s">
        <v>103</v>
      </c>
      <c r="B81" s="88" t="s">
        <v>23</v>
      </c>
      <c r="C81" s="87" t="s">
        <v>24</v>
      </c>
      <c r="D81" s="61">
        <v>2016</v>
      </c>
      <c r="E81" s="146"/>
      <c r="F81" s="30"/>
      <c r="G81" s="30"/>
      <c r="I81" s="30"/>
      <c r="J81" s="30"/>
      <c r="L81" s="30"/>
      <c r="M81" s="30"/>
      <c r="O81" s="30"/>
      <c r="P81" s="30"/>
      <c r="R81" s="46">
        <v>163</v>
      </c>
      <c r="S81" s="46">
        <v>168</v>
      </c>
      <c r="T81" s="145"/>
      <c r="U81" s="30"/>
      <c r="V81" s="30"/>
      <c r="X81" s="46">
        <v>301</v>
      </c>
      <c r="Y81" s="46">
        <v>333</v>
      </c>
      <c r="Z81" s="86"/>
      <c r="AA81" s="46">
        <v>198</v>
      </c>
      <c r="AB81" s="46">
        <v>198</v>
      </c>
      <c r="AC81" s="86"/>
      <c r="AD81" s="46">
        <v>296</v>
      </c>
      <c r="AE81" s="46">
        <v>298</v>
      </c>
      <c r="AF81" s="86"/>
      <c r="AG81" s="46">
        <v>318</v>
      </c>
      <c r="AH81" s="46">
        <v>324</v>
      </c>
      <c r="AI81" s="86"/>
      <c r="AJ81" s="30"/>
      <c r="AK81" s="30"/>
      <c r="AM81" s="30"/>
      <c r="AN81" s="30"/>
      <c r="AP81" s="30"/>
      <c r="AQ81" s="30"/>
      <c r="AS81" s="30"/>
      <c r="AT81" s="30"/>
      <c r="AV81" s="30"/>
      <c r="AW81" s="30"/>
      <c r="AY81" s="30"/>
      <c r="AZ81" s="30"/>
      <c r="BB81" s="30"/>
      <c r="BC81" s="30"/>
      <c r="BE81"/>
      <c r="BF81"/>
      <c r="BG81"/>
      <c r="BH81"/>
      <c r="BI81"/>
      <c r="BJ81"/>
      <c r="BK81"/>
      <c r="BL81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  <c r="IX81" s="30"/>
      <c r="IY81" s="30"/>
      <c r="IZ81" s="30"/>
      <c r="JA81" s="30"/>
      <c r="JB81" s="30"/>
      <c r="JC81" s="30"/>
      <c r="JD81" s="30"/>
      <c r="JE81" s="30"/>
      <c r="JF81" s="30"/>
      <c r="JG81" s="30"/>
      <c r="JH81" s="30"/>
      <c r="JI81" s="30"/>
      <c r="JJ81" s="30"/>
      <c r="JK81" s="30"/>
      <c r="JL81" s="30"/>
      <c r="JM81" s="30"/>
      <c r="JN81" s="30"/>
      <c r="JO81" s="30"/>
      <c r="JP81" s="30"/>
      <c r="JQ81" s="30"/>
      <c r="JR81" s="30"/>
      <c r="JS81" s="30"/>
      <c r="JT81" s="30"/>
      <c r="JU81" s="30"/>
      <c r="JV81" s="30"/>
      <c r="JW81" s="30"/>
      <c r="JX81" s="30"/>
      <c r="JY81" s="30"/>
      <c r="JZ81" s="30"/>
      <c r="KA81" s="30"/>
      <c r="KB81" s="30"/>
      <c r="KC81" s="30"/>
      <c r="KD81" s="30"/>
      <c r="KE81" s="30"/>
      <c r="KF81" s="30"/>
      <c r="KG81" s="30"/>
      <c r="KH81" s="30"/>
      <c r="KI81" s="30"/>
      <c r="KJ81" s="30"/>
      <c r="KK81" s="30"/>
      <c r="KL81" s="30"/>
    </row>
    <row r="82" spans="1:298" s="29" customFormat="1" x14ac:dyDescent="0.2">
      <c r="A82" s="56" t="s">
        <v>104</v>
      </c>
      <c r="B82" s="88" t="s">
        <v>23</v>
      </c>
      <c r="C82" s="87" t="s">
        <v>24</v>
      </c>
      <c r="D82" s="61">
        <v>2016</v>
      </c>
      <c r="E82" s="146"/>
      <c r="F82" s="30"/>
      <c r="G82" s="30"/>
      <c r="I82" s="30"/>
      <c r="J82" s="30"/>
      <c r="L82" s="30"/>
      <c r="M82" s="30"/>
      <c r="O82" s="30"/>
      <c r="P82" s="30"/>
      <c r="R82" s="46">
        <v>168</v>
      </c>
      <c r="S82" s="46">
        <v>168</v>
      </c>
      <c r="T82" s="145"/>
      <c r="U82" s="30"/>
      <c r="V82" s="30"/>
      <c r="X82" s="46">
        <v>315</v>
      </c>
      <c r="Y82" s="46">
        <v>333</v>
      </c>
      <c r="Z82" s="86"/>
      <c r="AA82" s="46">
        <v>198</v>
      </c>
      <c r="AB82" s="46">
        <v>198</v>
      </c>
      <c r="AC82" s="86"/>
      <c r="AD82" s="46">
        <v>298</v>
      </c>
      <c r="AE82" s="46">
        <v>303</v>
      </c>
      <c r="AF82" s="86"/>
      <c r="AG82" s="46">
        <v>285</v>
      </c>
      <c r="AH82" s="46">
        <v>306</v>
      </c>
      <c r="AI82" s="86"/>
      <c r="AJ82" s="30"/>
      <c r="AK82" s="30"/>
      <c r="AM82" s="30"/>
      <c r="AN82" s="30"/>
      <c r="AP82" s="30"/>
      <c r="AQ82" s="30"/>
      <c r="AS82" s="30"/>
      <c r="AT82" s="30"/>
      <c r="AV82" s="30"/>
      <c r="AW82" s="30"/>
      <c r="AY82" s="30"/>
      <c r="AZ82" s="30"/>
      <c r="BB82" s="30"/>
      <c r="BC82" s="30"/>
      <c r="BE82"/>
      <c r="BF82"/>
      <c r="BG82"/>
      <c r="BH82"/>
      <c r="BI82"/>
      <c r="BJ82"/>
      <c r="BK82"/>
      <c r="BL82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</row>
    <row r="83" spans="1:298" s="29" customFormat="1" x14ac:dyDescent="0.2">
      <c r="A83" s="56" t="s">
        <v>105</v>
      </c>
      <c r="B83" s="88" t="s">
        <v>23</v>
      </c>
      <c r="C83" s="87" t="s">
        <v>24</v>
      </c>
      <c r="D83" s="61">
        <v>2016</v>
      </c>
      <c r="E83" s="146"/>
      <c r="F83" s="30"/>
      <c r="G83" s="30"/>
      <c r="I83" s="30"/>
      <c r="J83" s="30"/>
      <c r="L83" s="30"/>
      <c r="M83" s="30"/>
      <c r="O83" s="30"/>
      <c r="P83" s="30"/>
      <c r="R83" s="46">
        <v>163</v>
      </c>
      <c r="S83" s="46">
        <v>163</v>
      </c>
      <c r="T83" s="145"/>
      <c r="U83" s="30"/>
      <c r="V83" s="30"/>
      <c r="X83" s="46">
        <v>336</v>
      </c>
      <c r="Y83" s="46">
        <v>336</v>
      </c>
      <c r="Z83" s="86"/>
      <c r="AA83" s="46">
        <v>198</v>
      </c>
      <c r="AB83" s="46">
        <v>198</v>
      </c>
      <c r="AC83" s="86"/>
      <c r="AD83" s="46">
        <v>301</v>
      </c>
      <c r="AE83" s="46">
        <v>303</v>
      </c>
      <c r="AF83" s="86"/>
      <c r="AG83" s="46">
        <v>300</v>
      </c>
      <c r="AH83" s="46">
        <v>303</v>
      </c>
      <c r="AI83" s="86"/>
      <c r="AJ83" s="30"/>
      <c r="AK83" s="30"/>
      <c r="AM83" s="30"/>
      <c r="AN83" s="30"/>
      <c r="AP83" s="30"/>
      <c r="AQ83" s="30"/>
      <c r="AS83" s="30"/>
      <c r="AT83" s="30"/>
      <c r="AV83" s="30"/>
      <c r="AW83" s="30"/>
      <c r="AY83" s="30"/>
      <c r="AZ83" s="30"/>
      <c r="BB83" s="30"/>
      <c r="BC83" s="30"/>
      <c r="BE83"/>
      <c r="BF83"/>
      <c r="BG83"/>
      <c r="BH83"/>
      <c r="BI83"/>
      <c r="BJ83"/>
      <c r="BK83"/>
      <c r="BL83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30"/>
      <c r="IY83" s="30"/>
      <c r="IZ83" s="30"/>
      <c r="JA83" s="30"/>
      <c r="JB83" s="30"/>
      <c r="JC83" s="30"/>
      <c r="JD83" s="30"/>
      <c r="JE83" s="30"/>
      <c r="JF83" s="30"/>
      <c r="JG83" s="30"/>
      <c r="JH83" s="30"/>
      <c r="JI83" s="30"/>
      <c r="JJ83" s="30"/>
      <c r="JK83" s="30"/>
      <c r="JL83" s="30"/>
      <c r="JM83" s="30"/>
      <c r="JN83" s="30"/>
      <c r="JO83" s="30"/>
      <c r="JP83" s="30"/>
      <c r="JQ83" s="30"/>
      <c r="JR83" s="30"/>
      <c r="JS83" s="30"/>
      <c r="JT83" s="30"/>
      <c r="JU83" s="30"/>
      <c r="JV83" s="30"/>
      <c r="JW83" s="30"/>
      <c r="JX83" s="30"/>
      <c r="JY83" s="30"/>
      <c r="JZ83" s="30"/>
      <c r="KA83" s="30"/>
      <c r="KB83" s="30"/>
      <c r="KC83" s="30"/>
      <c r="KD83" s="30"/>
      <c r="KE83" s="30"/>
      <c r="KF83" s="30"/>
      <c r="KG83" s="30"/>
      <c r="KH83" s="30"/>
      <c r="KI83" s="30"/>
      <c r="KJ83" s="30"/>
      <c r="KK83" s="30"/>
      <c r="KL83" s="30"/>
    </row>
    <row r="84" spans="1:298" s="29" customFormat="1" x14ac:dyDescent="0.2">
      <c r="A84" s="56" t="s">
        <v>106</v>
      </c>
      <c r="B84" s="88" t="s">
        <v>23</v>
      </c>
      <c r="C84" s="87" t="s">
        <v>24</v>
      </c>
      <c r="D84" s="61">
        <v>2016</v>
      </c>
      <c r="E84" s="146"/>
      <c r="F84" s="30"/>
      <c r="G84" s="30"/>
      <c r="I84" s="30"/>
      <c r="J84" s="30"/>
      <c r="L84" s="30"/>
      <c r="M84" s="30"/>
      <c r="O84" s="30"/>
      <c r="P84" s="30"/>
      <c r="R84" s="46">
        <v>189</v>
      </c>
      <c r="S84" s="46">
        <v>189</v>
      </c>
      <c r="T84" s="145"/>
      <c r="U84" s="30"/>
      <c r="V84" s="30"/>
      <c r="X84" s="46">
        <v>326</v>
      </c>
      <c r="Y84" s="46">
        <v>333</v>
      </c>
      <c r="Z84" s="86"/>
      <c r="AA84" s="46">
        <v>198</v>
      </c>
      <c r="AB84" s="46">
        <v>211</v>
      </c>
      <c r="AC84" s="86"/>
      <c r="AD84" s="46">
        <v>296</v>
      </c>
      <c r="AE84" s="46">
        <v>303</v>
      </c>
      <c r="AF84" s="86"/>
      <c r="AG84" s="46">
        <v>303</v>
      </c>
      <c r="AH84" s="46">
        <v>341</v>
      </c>
      <c r="AI84" s="86"/>
      <c r="AJ84" s="30"/>
      <c r="AK84" s="30"/>
      <c r="AM84" s="30"/>
      <c r="AN84" s="30"/>
      <c r="AP84" s="30"/>
      <c r="AQ84" s="30"/>
      <c r="AS84" s="30"/>
      <c r="AT84" s="30"/>
      <c r="AV84" s="30"/>
      <c r="AW84" s="30"/>
      <c r="AY84" s="30"/>
      <c r="AZ84" s="30"/>
      <c r="BB84" s="30"/>
      <c r="BC84" s="30"/>
      <c r="BE84"/>
      <c r="BF84"/>
      <c r="BG84"/>
      <c r="BH84"/>
      <c r="BI84"/>
      <c r="BJ84"/>
      <c r="BK84"/>
      <c r="BL84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  <c r="IX84" s="30"/>
      <c r="IY84" s="30"/>
      <c r="IZ84" s="30"/>
      <c r="JA84" s="30"/>
      <c r="JB84" s="30"/>
      <c r="JC84" s="30"/>
      <c r="JD84" s="30"/>
      <c r="JE84" s="30"/>
      <c r="JF84" s="30"/>
      <c r="JG84" s="30"/>
      <c r="JH84" s="30"/>
      <c r="JI84" s="30"/>
      <c r="JJ84" s="30"/>
      <c r="JK84" s="30"/>
      <c r="JL84" s="30"/>
      <c r="JM84" s="30"/>
      <c r="JN84" s="30"/>
      <c r="JO84" s="30"/>
      <c r="JP84" s="30"/>
      <c r="JQ84" s="30"/>
      <c r="JR84" s="30"/>
      <c r="JS84" s="30"/>
      <c r="JT84" s="30"/>
      <c r="JU84" s="30"/>
      <c r="JV84" s="30"/>
      <c r="JW84" s="30"/>
      <c r="JX84" s="30"/>
      <c r="JY84" s="30"/>
      <c r="JZ84" s="30"/>
      <c r="KA84" s="30"/>
      <c r="KB84" s="30"/>
      <c r="KC84" s="30"/>
      <c r="KD84" s="30"/>
      <c r="KE84" s="30"/>
      <c r="KF84" s="30"/>
      <c r="KG84" s="30"/>
      <c r="KH84" s="30"/>
      <c r="KI84" s="30"/>
      <c r="KJ84" s="30"/>
      <c r="KK84" s="30"/>
      <c r="KL84" s="30"/>
    </row>
    <row r="85" spans="1:298" s="29" customFormat="1" x14ac:dyDescent="0.2">
      <c r="A85" s="56" t="s">
        <v>107</v>
      </c>
      <c r="B85" s="88" t="s">
        <v>23</v>
      </c>
      <c r="C85" s="87" t="s">
        <v>24</v>
      </c>
      <c r="D85" s="61">
        <v>2016</v>
      </c>
      <c r="E85" s="146"/>
      <c r="F85" s="30"/>
      <c r="G85" s="30"/>
      <c r="I85" s="30"/>
      <c r="J85" s="30"/>
      <c r="L85" s="30"/>
      <c r="M85" s="30"/>
      <c r="O85" s="30"/>
      <c r="P85" s="30"/>
      <c r="R85" s="46">
        <v>163</v>
      </c>
      <c r="S85" s="46">
        <v>189</v>
      </c>
      <c r="T85" s="145"/>
      <c r="U85" s="30"/>
      <c r="V85" s="30"/>
      <c r="X85" s="46">
        <v>304</v>
      </c>
      <c r="Y85" s="46">
        <v>336</v>
      </c>
      <c r="Z85" s="86"/>
      <c r="AA85" s="46">
        <v>198</v>
      </c>
      <c r="AB85" s="46">
        <v>198</v>
      </c>
      <c r="AC85" s="86"/>
      <c r="AD85" s="46">
        <v>296</v>
      </c>
      <c r="AE85" s="46">
        <v>296</v>
      </c>
      <c r="AF85" s="86"/>
      <c r="AG85" s="46">
        <v>318</v>
      </c>
      <c r="AH85" s="46">
        <v>324</v>
      </c>
      <c r="AI85" s="86"/>
      <c r="AJ85" s="30"/>
      <c r="AK85" s="30"/>
      <c r="AM85" s="30"/>
      <c r="AN85" s="30"/>
      <c r="AP85" s="30"/>
      <c r="AQ85" s="30"/>
      <c r="AS85" s="30"/>
      <c r="AT85" s="30"/>
      <c r="AV85" s="30"/>
      <c r="AW85" s="30"/>
      <c r="AY85" s="30"/>
      <c r="AZ85" s="30"/>
      <c r="BB85" s="30"/>
      <c r="BC85" s="30"/>
      <c r="BE85"/>
      <c r="BF85"/>
      <c r="BG85"/>
      <c r="BH85"/>
      <c r="BI85"/>
      <c r="BJ85"/>
      <c r="BK85"/>
      <c r="BL85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  <c r="IX85" s="30"/>
      <c r="IY85" s="30"/>
      <c r="IZ85" s="30"/>
      <c r="JA85" s="30"/>
      <c r="JB85" s="30"/>
      <c r="JC85" s="30"/>
      <c r="JD85" s="30"/>
      <c r="JE85" s="30"/>
      <c r="JF85" s="30"/>
      <c r="JG85" s="30"/>
      <c r="JH85" s="30"/>
      <c r="JI85" s="30"/>
      <c r="JJ85" s="30"/>
      <c r="JK85" s="30"/>
      <c r="JL85" s="30"/>
      <c r="JM85" s="30"/>
      <c r="JN85" s="30"/>
      <c r="JO85" s="30"/>
      <c r="JP85" s="30"/>
      <c r="JQ85" s="30"/>
      <c r="JR85" s="30"/>
      <c r="JS85" s="30"/>
      <c r="JT85" s="30"/>
      <c r="JU85" s="30"/>
      <c r="JV85" s="30"/>
      <c r="JW85" s="30"/>
      <c r="JX85" s="30"/>
      <c r="JY85" s="30"/>
      <c r="JZ85" s="30"/>
      <c r="KA85" s="30"/>
      <c r="KB85" s="30"/>
      <c r="KC85" s="30"/>
      <c r="KD85" s="30"/>
      <c r="KE85" s="30"/>
      <c r="KF85" s="30"/>
      <c r="KG85" s="30"/>
      <c r="KH85" s="30"/>
      <c r="KI85" s="30"/>
      <c r="KJ85" s="30"/>
      <c r="KK85" s="30"/>
      <c r="KL85" s="30"/>
    </row>
    <row r="86" spans="1:298" s="29" customFormat="1" x14ac:dyDescent="0.2">
      <c r="A86" s="56" t="s">
        <v>108</v>
      </c>
      <c r="B86" s="88" t="s">
        <v>23</v>
      </c>
      <c r="C86" s="87" t="s">
        <v>24</v>
      </c>
      <c r="D86" s="61">
        <v>2016</v>
      </c>
      <c r="E86" s="146"/>
      <c r="F86" s="30"/>
      <c r="G86" s="30"/>
      <c r="I86" s="30"/>
      <c r="J86" s="30"/>
      <c r="L86" s="30"/>
      <c r="M86" s="30"/>
      <c r="O86" s="30"/>
      <c r="P86" s="30"/>
      <c r="R86" s="46">
        <v>163</v>
      </c>
      <c r="S86" s="46">
        <v>189</v>
      </c>
      <c r="T86" s="145"/>
      <c r="U86" s="30"/>
      <c r="V86" s="30"/>
      <c r="X86" s="46">
        <v>301</v>
      </c>
      <c r="Y86" s="46">
        <v>336</v>
      </c>
      <c r="Z86" s="86"/>
      <c r="AA86" s="46">
        <v>198</v>
      </c>
      <c r="AB86" s="46">
        <v>198</v>
      </c>
      <c r="AC86" s="86"/>
      <c r="AD86" s="46">
        <v>296</v>
      </c>
      <c r="AE86" s="46">
        <v>296</v>
      </c>
      <c r="AF86" s="86"/>
      <c r="AG86" s="46">
        <v>296</v>
      </c>
      <c r="AH86" s="46">
        <v>318</v>
      </c>
      <c r="AI86" s="86"/>
      <c r="AJ86" s="30"/>
      <c r="AK86" s="30"/>
      <c r="AM86" s="30"/>
      <c r="AN86" s="30"/>
      <c r="AP86" s="30"/>
      <c r="AQ86" s="30"/>
      <c r="AS86" s="30"/>
      <c r="AT86" s="30"/>
      <c r="AV86" s="30"/>
      <c r="AW86" s="30"/>
      <c r="AY86" s="30"/>
      <c r="AZ86" s="30"/>
      <c r="BB86" s="30"/>
      <c r="BC86" s="30"/>
      <c r="BE86"/>
      <c r="BF86"/>
      <c r="BG86"/>
      <c r="BH86"/>
      <c r="BI86"/>
      <c r="BJ86"/>
      <c r="BK86"/>
      <c r="BL86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  <c r="IX86" s="30"/>
      <c r="IY86" s="30"/>
      <c r="IZ86" s="30"/>
      <c r="JA86" s="30"/>
      <c r="JB86" s="30"/>
      <c r="JC86" s="30"/>
      <c r="JD86" s="30"/>
      <c r="JE86" s="30"/>
      <c r="JF86" s="30"/>
      <c r="JG86" s="30"/>
      <c r="JH86" s="30"/>
      <c r="JI86" s="30"/>
      <c r="JJ86" s="30"/>
      <c r="JK86" s="30"/>
      <c r="JL86" s="30"/>
      <c r="JM86" s="30"/>
      <c r="JN86" s="30"/>
      <c r="JO86" s="30"/>
      <c r="JP86" s="30"/>
      <c r="JQ86" s="30"/>
      <c r="JR86" s="30"/>
      <c r="JS86" s="30"/>
      <c r="JT86" s="30"/>
      <c r="JU86" s="30"/>
      <c r="JV86" s="30"/>
      <c r="JW86" s="30"/>
      <c r="JX86" s="30"/>
      <c r="JY86" s="30"/>
      <c r="JZ86" s="30"/>
      <c r="KA86" s="30"/>
      <c r="KB86" s="30"/>
      <c r="KC86" s="30"/>
      <c r="KD86" s="30"/>
      <c r="KE86" s="30"/>
      <c r="KF86" s="30"/>
      <c r="KG86" s="30"/>
      <c r="KH86" s="30"/>
      <c r="KI86" s="30"/>
      <c r="KJ86" s="30"/>
      <c r="KK86" s="30"/>
      <c r="KL86" s="30"/>
    </row>
    <row r="87" spans="1:298" s="29" customFormat="1" x14ac:dyDescent="0.2">
      <c r="A87" s="56" t="s">
        <v>109</v>
      </c>
      <c r="B87" s="88" t="s">
        <v>23</v>
      </c>
      <c r="C87" s="87" t="s">
        <v>24</v>
      </c>
      <c r="D87" s="61">
        <v>2016</v>
      </c>
      <c r="E87" s="146"/>
      <c r="F87" s="30"/>
      <c r="G87" s="30"/>
      <c r="I87" s="30"/>
      <c r="J87" s="30"/>
      <c r="L87" s="30"/>
      <c r="M87" s="30"/>
      <c r="O87" s="30"/>
      <c r="P87" s="30"/>
      <c r="R87" s="46">
        <v>168</v>
      </c>
      <c r="S87" s="46">
        <v>189</v>
      </c>
      <c r="T87" s="145"/>
      <c r="U87" s="30"/>
      <c r="V87" s="30"/>
      <c r="X87" s="46">
        <v>307</v>
      </c>
      <c r="Y87" s="46">
        <v>319</v>
      </c>
      <c r="Z87" s="86"/>
      <c r="AA87" s="46">
        <v>198</v>
      </c>
      <c r="AB87" s="46">
        <v>198</v>
      </c>
      <c r="AC87" s="86"/>
      <c r="AD87" s="46">
        <v>296</v>
      </c>
      <c r="AE87" s="46">
        <v>296</v>
      </c>
      <c r="AF87" s="86"/>
      <c r="AG87" s="46">
        <v>287</v>
      </c>
      <c r="AH87" s="46">
        <v>341</v>
      </c>
      <c r="AI87" s="86"/>
      <c r="AJ87" s="30"/>
      <c r="AK87" s="30"/>
      <c r="AM87" s="30"/>
      <c r="AN87" s="30"/>
      <c r="AP87" s="30"/>
      <c r="AQ87" s="30"/>
      <c r="AS87" s="30"/>
      <c r="AT87" s="30"/>
      <c r="AV87" s="30"/>
      <c r="AW87" s="30"/>
      <c r="AY87" s="30"/>
      <c r="AZ87" s="30"/>
      <c r="BB87" s="30"/>
      <c r="BC87" s="30"/>
      <c r="BE87"/>
      <c r="BF87"/>
      <c r="BG87"/>
      <c r="BH87"/>
      <c r="BI87"/>
      <c r="BJ87"/>
      <c r="BK87"/>
      <c r="BL87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  <c r="JB87" s="30"/>
      <c r="JC87" s="30"/>
      <c r="JD87" s="30"/>
      <c r="JE87" s="30"/>
      <c r="JF87" s="30"/>
      <c r="JG87" s="30"/>
      <c r="JH87" s="30"/>
      <c r="JI87" s="30"/>
      <c r="JJ87" s="30"/>
      <c r="JK87" s="30"/>
      <c r="JL87" s="30"/>
      <c r="JM87" s="30"/>
      <c r="JN87" s="30"/>
      <c r="JO87" s="30"/>
      <c r="JP87" s="30"/>
      <c r="JQ87" s="30"/>
      <c r="JR87" s="30"/>
      <c r="JS87" s="30"/>
      <c r="JT87" s="30"/>
      <c r="JU87" s="30"/>
      <c r="JV87" s="30"/>
      <c r="JW87" s="30"/>
      <c r="JX87" s="30"/>
      <c r="JY87" s="30"/>
      <c r="JZ87" s="30"/>
      <c r="KA87" s="30"/>
      <c r="KB87" s="30"/>
      <c r="KC87" s="30"/>
      <c r="KD87" s="30"/>
      <c r="KE87" s="30"/>
      <c r="KF87" s="30"/>
      <c r="KG87" s="30"/>
      <c r="KH87" s="30"/>
      <c r="KI87" s="30"/>
      <c r="KJ87" s="30"/>
      <c r="KK87" s="30"/>
      <c r="KL87" s="30"/>
    </row>
    <row r="88" spans="1:298" s="29" customFormat="1" x14ac:dyDescent="0.2">
      <c r="A88" s="56" t="s">
        <v>110</v>
      </c>
      <c r="B88" s="88" t="s">
        <v>23</v>
      </c>
      <c r="C88" s="87" t="s">
        <v>24</v>
      </c>
      <c r="D88" s="61">
        <v>2016</v>
      </c>
      <c r="E88" s="146"/>
      <c r="F88" s="30"/>
      <c r="G88" s="30"/>
      <c r="I88" s="30"/>
      <c r="J88" s="30"/>
      <c r="L88" s="30"/>
      <c r="M88" s="30"/>
      <c r="O88" s="30"/>
      <c r="P88" s="30"/>
      <c r="R88" s="46">
        <v>163</v>
      </c>
      <c r="S88" s="46">
        <v>168</v>
      </c>
      <c r="T88" s="145"/>
      <c r="U88" s="30"/>
      <c r="V88" s="30"/>
      <c r="X88" s="46">
        <v>304</v>
      </c>
      <c r="Y88" s="46">
        <v>336</v>
      </c>
      <c r="Z88" s="86"/>
      <c r="AA88" s="46">
        <v>198</v>
      </c>
      <c r="AB88" s="46">
        <v>198</v>
      </c>
      <c r="AC88" s="86"/>
      <c r="AD88" s="46">
        <v>296</v>
      </c>
      <c r="AE88" s="46">
        <v>296</v>
      </c>
      <c r="AF88" s="86"/>
      <c r="AG88" s="46">
        <v>304</v>
      </c>
      <c r="AH88" s="46">
        <v>324</v>
      </c>
      <c r="AI88" s="86"/>
      <c r="AJ88" s="30"/>
      <c r="AK88" s="30"/>
      <c r="AM88" s="30"/>
      <c r="AN88" s="30"/>
      <c r="AP88" s="30"/>
      <c r="AQ88" s="30"/>
      <c r="AS88" s="30"/>
      <c r="AT88" s="30"/>
      <c r="AV88" s="30"/>
      <c r="AW88" s="30"/>
      <c r="AY88" s="30"/>
      <c r="AZ88" s="30"/>
      <c r="BB88" s="30"/>
      <c r="BC88" s="30"/>
      <c r="BE88"/>
      <c r="BF88"/>
      <c r="BG88"/>
      <c r="BH88"/>
      <c r="BI88"/>
      <c r="BJ88"/>
      <c r="BK88"/>
      <c r="BL88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  <c r="IX88" s="30"/>
      <c r="IY88" s="30"/>
      <c r="IZ88" s="30"/>
      <c r="JA88" s="30"/>
      <c r="JB88" s="30"/>
      <c r="JC88" s="30"/>
      <c r="JD88" s="30"/>
      <c r="JE88" s="30"/>
      <c r="JF88" s="30"/>
      <c r="JG88" s="30"/>
      <c r="JH88" s="30"/>
      <c r="JI88" s="30"/>
      <c r="JJ88" s="30"/>
      <c r="JK88" s="30"/>
      <c r="JL88" s="30"/>
      <c r="JM88" s="30"/>
      <c r="JN88" s="30"/>
      <c r="JO88" s="30"/>
      <c r="JP88" s="30"/>
      <c r="JQ88" s="30"/>
      <c r="JR88" s="30"/>
      <c r="JS88" s="30"/>
      <c r="JT88" s="30"/>
      <c r="JU88" s="30"/>
      <c r="JV88" s="30"/>
      <c r="JW88" s="30"/>
      <c r="JX88" s="30"/>
      <c r="JY88" s="30"/>
      <c r="JZ88" s="30"/>
      <c r="KA88" s="30"/>
      <c r="KB88" s="30"/>
      <c r="KC88" s="30"/>
      <c r="KD88" s="30"/>
      <c r="KE88" s="30"/>
      <c r="KF88" s="30"/>
      <c r="KG88" s="30"/>
      <c r="KH88" s="30"/>
      <c r="KI88" s="30"/>
      <c r="KJ88" s="30"/>
      <c r="KK88" s="30"/>
      <c r="KL88" s="30"/>
    </row>
    <row r="89" spans="1:298" s="29" customFormat="1" x14ac:dyDescent="0.2">
      <c r="A89" s="56" t="s">
        <v>111</v>
      </c>
      <c r="B89" s="88" t="s">
        <v>23</v>
      </c>
      <c r="C89" s="87" t="s">
        <v>24</v>
      </c>
      <c r="D89" s="61">
        <v>2016</v>
      </c>
      <c r="E89" s="146"/>
      <c r="F89" s="30"/>
      <c r="G89" s="30"/>
      <c r="I89" s="30"/>
      <c r="J89" s="30"/>
      <c r="L89" s="30"/>
      <c r="M89" s="30"/>
      <c r="O89" s="30"/>
      <c r="P89" s="30"/>
      <c r="R89" s="46">
        <v>163</v>
      </c>
      <c r="S89" s="46">
        <v>168</v>
      </c>
      <c r="T89" s="145"/>
      <c r="U89" s="30"/>
      <c r="V89" s="30"/>
      <c r="X89" s="46">
        <v>333</v>
      </c>
      <c r="Y89" s="46">
        <v>333</v>
      </c>
      <c r="Z89" s="86"/>
      <c r="AA89" s="46">
        <v>198</v>
      </c>
      <c r="AB89" s="46">
        <v>198</v>
      </c>
      <c r="AC89" s="86"/>
      <c r="AD89" s="46">
        <v>298</v>
      </c>
      <c r="AE89" s="46">
        <v>298</v>
      </c>
      <c r="AF89" s="86"/>
      <c r="AG89" s="46">
        <v>324</v>
      </c>
      <c r="AH89" s="46">
        <v>331</v>
      </c>
      <c r="AI89" s="86"/>
      <c r="AJ89" s="30"/>
      <c r="AK89" s="30"/>
      <c r="AM89" s="30"/>
      <c r="AN89" s="30"/>
      <c r="AP89" s="30"/>
      <c r="AQ89" s="30"/>
      <c r="AS89" s="30"/>
      <c r="AT89" s="30"/>
      <c r="AV89" s="30"/>
      <c r="AW89" s="30"/>
      <c r="AY89" s="30"/>
      <c r="AZ89" s="30"/>
      <c r="BB89" s="30"/>
      <c r="BC89" s="30"/>
      <c r="BE89"/>
      <c r="BF89"/>
      <c r="BG89"/>
      <c r="BH89"/>
      <c r="BI89"/>
      <c r="BJ89"/>
      <c r="BK89"/>
      <c r="BL89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  <c r="JB89" s="30"/>
      <c r="JC89" s="30"/>
      <c r="JD89" s="30"/>
      <c r="JE89" s="30"/>
      <c r="JF89" s="30"/>
      <c r="JG89" s="30"/>
      <c r="JH89" s="30"/>
      <c r="JI89" s="30"/>
      <c r="JJ89" s="30"/>
      <c r="JK89" s="30"/>
      <c r="JL89" s="30"/>
      <c r="JM89" s="30"/>
      <c r="JN89" s="30"/>
      <c r="JO89" s="30"/>
      <c r="JP89" s="30"/>
      <c r="JQ89" s="30"/>
      <c r="JR89" s="30"/>
      <c r="JS89" s="30"/>
      <c r="JT89" s="30"/>
      <c r="JU89" s="30"/>
      <c r="JV89" s="30"/>
      <c r="JW89" s="30"/>
      <c r="JX89" s="30"/>
      <c r="JY89" s="30"/>
      <c r="JZ89" s="30"/>
      <c r="KA89" s="30"/>
      <c r="KB89" s="30"/>
      <c r="KC89" s="30"/>
      <c r="KD89" s="30"/>
      <c r="KE89" s="30"/>
      <c r="KF89" s="30"/>
      <c r="KG89" s="30"/>
      <c r="KH89" s="30"/>
      <c r="KI89" s="30"/>
      <c r="KJ89" s="30"/>
      <c r="KK89" s="30"/>
      <c r="KL89" s="30"/>
    </row>
    <row r="90" spans="1:298" customFormat="1" x14ac:dyDescent="0.2">
      <c r="A90" s="56" t="s">
        <v>112</v>
      </c>
      <c r="B90" s="88" t="s">
        <v>23</v>
      </c>
      <c r="C90" s="87" t="s">
        <v>24</v>
      </c>
      <c r="D90" s="61">
        <v>2016</v>
      </c>
      <c r="E90" s="146"/>
      <c r="F90" s="30"/>
      <c r="G90" s="30"/>
      <c r="H90" s="29"/>
      <c r="I90" s="30"/>
      <c r="J90" s="30"/>
      <c r="K90" s="29"/>
      <c r="L90" s="30"/>
      <c r="M90" s="30"/>
      <c r="N90" s="29"/>
      <c r="O90" s="30"/>
      <c r="P90" s="30"/>
      <c r="Q90" s="29"/>
      <c r="R90" s="46">
        <v>163</v>
      </c>
      <c r="S90" s="46">
        <v>177</v>
      </c>
      <c r="T90" s="145"/>
      <c r="U90" s="30"/>
      <c r="V90" s="30"/>
      <c r="W90" s="29"/>
      <c r="X90" s="46">
        <v>307</v>
      </c>
      <c r="Y90" s="46">
        <v>326</v>
      </c>
      <c r="Z90" s="86"/>
      <c r="AA90" s="46">
        <v>198</v>
      </c>
      <c r="AB90" s="46">
        <v>211</v>
      </c>
      <c r="AC90" s="86"/>
      <c r="AD90" s="46">
        <v>296</v>
      </c>
      <c r="AE90" s="46">
        <v>296</v>
      </c>
      <c r="AF90" s="86"/>
      <c r="AG90" s="46">
        <v>341</v>
      </c>
      <c r="AH90" s="46">
        <v>343</v>
      </c>
      <c r="AI90" s="86"/>
      <c r="AJ90" s="30"/>
      <c r="AK90" s="30"/>
      <c r="AL90" s="29"/>
      <c r="AM90" s="30"/>
      <c r="AN90" s="30"/>
      <c r="AO90" s="29"/>
      <c r="AP90" s="30"/>
      <c r="AQ90" s="30"/>
      <c r="AR90" s="29"/>
      <c r="AS90" s="30"/>
      <c r="AT90" s="30"/>
      <c r="AU90" s="29"/>
      <c r="AV90" s="30"/>
      <c r="AW90" s="30"/>
      <c r="AX90" s="29"/>
      <c r="AY90" s="30"/>
      <c r="AZ90" s="30"/>
      <c r="BA90" s="29"/>
      <c r="BB90" s="30"/>
      <c r="BC90" s="30"/>
      <c r="BD90" s="29"/>
    </row>
    <row r="91" spans="1:298" customFormat="1" x14ac:dyDescent="0.2">
      <c r="A91" s="56" t="s">
        <v>113</v>
      </c>
      <c r="B91" s="88" t="s">
        <v>23</v>
      </c>
      <c r="C91" s="87" t="s">
        <v>24</v>
      </c>
      <c r="D91" s="61">
        <v>2016</v>
      </c>
      <c r="E91" s="146"/>
      <c r="F91" s="30"/>
      <c r="G91" s="30"/>
      <c r="H91" s="29"/>
      <c r="I91" s="30"/>
      <c r="J91" s="30"/>
      <c r="K91" s="29"/>
      <c r="L91" s="30"/>
      <c r="M91" s="30"/>
      <c r="N91" s="29"/>
      <c r="O91" s="30"/>
      <c r="P91" s="30"/>
      <c r="Q91" s="29"/>
      <c r="R91" s="46">
        <v>168</v>
      </c>
      <c r="S91" s="46">
        <v>177</v>
      </c>
      <c r="T91" s="145"/>
      <c r="U91" s="30"/>
      <c r="V91" s="30"/>
      <c r="W91" s="29"/>
      <c r="X91" s="46">
        <v>304</v>
      </c>
      <c r="Y91" s="46">
        <v>336</v>
      </c>
      <c r="Z91" s="86"/>
      <c r="AA91" s="46">
        <v>198</v>
      </c>
      <c r="AB91" s="46">
        <v>198</v>
      </c>
      <c r="AC91" s="86"/>
      <c r="AD91" s="46">
        <v>296</v>
      </c>
      <c r="AE91" s="46">
        <v>296</v>
      </c>
      <c r="AF91" s="86"/>
      <c r="AG91" s="46">
        <v>324</v>
      </c>
      <c r="AH91" s="46">
        <v>334</v>
      </c>
      <c r="AI91" s="86"/>
      <c r="AJ91" s="30"/>
      <c r="AK91" s="30"/>
      <c r="AL91" s="29"/>
      <c r="AM91" s="30"/>
      <c r="AN91" s="30"/>
      <c r="AO91" s="29"/>
      <c r="AP91" s="30"/>
      <c r="AQ91" s="30"/>
      <c r="AR91" s="29"/>
      <c r="AS91" s="30"/>
      <c r="AT91" s="30"/>
      <c r="AU91" s="29"/>
      <c r="AV91" s="30"/>
      <c r="AW91" s="30"/>
      <c r="AX91" s="29"/>
      <c r="AY91" s="30"/>
      <c r="AZ91" s="30"/>
      <c r="BA91" s="29"/>
      <c r="BB91" s="30"/>
      <c r="BC91" s="30"/>
      <c r="BD91" s="29"/>
    </row>
    <row r="92" spans="1:298" s="29" customFormat="1" x14ac:dyDescent="0.2">
      <c r="A92" s="56" t="s">
        <v>114</v>
      </c>
      <c r="B92" s="88" t="s">
        <v>23</v>
      </c>
      <c r="C92" s="87" t="s">
        <v>24</v>
      </c>
      <c r="D92" s="61">
        <v>2016</v>
      </c>
      <c r="E92" s="146"/>
      <c r="F92" s="30"/>
      <c r="G92" s="30"/>
      <c r="I92" s="30"/>
      <c r="J92" s="30"/>
      <c r="L92" s="30"/>
      <c r="M92" s="30"/>
      <c r="O92" s="30"/>
      <c r="P92" s="30"/>
      <c r="R92" s="46">
        <v>163</v>
      </c>
      <c r="S92" s="46">
        <v>189</v>
      </c>
      <c r="T92" s="145"/>
      <c r="U92" s="30"/>
      <c r="V92" s="30"/>
      <c r="X92" s="46">
        <v>307</v>
      </c>
      <c r="Y92" s="46">
        <v>315</v>
      </c>
      <c r="Z92" s="86"/>
      <c r="AA92" s="46">
        <v>198</v>
      </c>
      <c r="AB92" s="46">
        <v>211</v>
      </c>
      <c r="AC92" s="86"/>
      <c r="AD92" s="46">
        <v>298</v>
      </c>
      <c r="AE92" s="46">
        <v>304</v>
      </c>
      <c r="AF92" s="86"/>
      <c r="AG92" s="46">
        <v>296</v>
      </c>
      <c r="AH92" s="46">
        <v>304</v>
      </c>
      <c r="AI92" s="86"/>
      <c r="AJ92" s="30"/>
      <c r="AK92" s="30"/>
      <c r="AM92" s="30"/>
      <c r="AN92" s="30"/>
      <c r="AP92" s="30"/>
      <c r="AQ92" s="30"/>
      <c r="AS92" s="30"/>
      <c r="AT92" s="30"/>
      <c r="AV92" s="30"/>
      <c r="AW92" s="30"/>
      <c r="AY92" s="30"/>
      <c r="AZ92" s="30"/>
      <c r="BB92" s="30"/>
      <c r="BC92" s="30"/>
      <c r="BE92"/>
      <c r="BF92"/>
      <c r="BG92"/>
      <c r="BH92"/>
      <c r="BI92"/>
      <c r="BJ92"/>
      <c r="BK92"/>
      <c r="BL92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  <c r="IX92" s="30"/>
      <c r="IY92" s="30"/>
      <c r="IZ92" s="30"/>
      <c r="JA92" s="30"/>
      <c r="JB92" s="30"/>
      <c r="JC92" s="30"/>
      <c r="JD92" s="30"/>
      <c r="JE92" s="30"/>
      <c r="JF92" s="30"/>
      <c r="JG92" s="30"/>
      <c r="JH92" s="30"/>
      <c r="JI92" s="30"/>
      <c r="JJ92" s="30"/>
      <c r="JK92" s="30"/>
      <c r="JL92" s="30"/>
      <c r="JM92" s="30"/>
      <c r="JN92" s="30"/>
      <c r="JO92" s="30"/>
      <c r="JP92" s="30"/>
      <c r="JQ92" s="30"/>
      <c r="JR92" s="30"/>
      <c r="JS92" s="30"/>
      <c r="JT92" s="30"/>
      <c r="JU92" s="30"/>
      <c r="JV92" s="30"/>
      <c r="JW92" s="30"/>
      <c r="JX92" s="30"/>
      <c r="JY92" s="30"/>
      <c r="JZ92" s="30"/>
      <c r="KA92" s="30"/>
      <c r="KB92" s="30"/>
      <c r="KC92" s="30"/>
      <c r="KD92" s="30"/>
      <c r="KE92" s="30"/>
      <c r="KF92" s="30"/>
      <c r="KG92" s="30"/>
      <c r="KH92" s="30"/>
      <c r="KI92" s="30"/>
      <c r="KJ92" s="30"/>
      <c r="KK92" s="30"/>
      <c r="KL92" s="30"/>
    </row>
    <row r="93" spans="1:298" s="29" customFormat="1" x14ac:dyDescent="0.2">
      <c r="A93" s="142" t="s">
        <v>115</v>
      </c>
      <c r="B93" s="85" t="s">
        <v>23</v>
      </c>
      <c r="C93" s="143" t="s">
        <v>24</v>
      </c>
      <c r="D93" s="34">
        <v>2016</v>
      </c>
      <c r="E93" s="146"/>
      <c r="F93" s="30">
        <v>365</v>
      </c>
      <c r="G93" s="30">
        <v>423</v>
      </c>
      <c r="I93" s="30">
        <v>191</v>
      </c>
      <c r="J93" s="30">
        <v>191</v>
      </c>
      <c r="L93" s="30"/>
      <c r="M93" s="30"/>
      <c r="O93" s="30"/>
      <c r="P93" s="30"/>
      <c r="R93" s="30">
        <v>163</v>
      </c>
      <c r="S93" s="30">
        <v>163</v>
      </c>
      <c r="T93" s="145"/>
      <c r="U93" s="30">
        <v>167</v>
      </c>
      <c r="V93" s="30">
        <v>185</v>
      </c>
      <c r="X93" s="30">
        <v>316</v>
      </c>
      <c r="Y93" s="30">
        <v>336</v>
      </c>
      <c r="Z93" s="31"/>
      <c r="AA93" s="30">
        <v>198</v>
      </c>
      <c r="AB93" s="30">
        <v>198</v>
      </c>
      <c r="AC93" s="31"/>
      <c r="AD93" s="30" t="s">
        <v>28</v>
      </c>
      <c r="AE93" s="30" t="s">
        <v>28</v>
      </c>
      <c r="AF93" s="31"/>
      <c r="AG93" s="30">
        <v>302</v>
      </c>
      <c r="AH93" s="30">
        <v>318</v>
      </c>
      <c r="AI93" s="31"/>
      <c r="AJ93" s="30">
        <v>157</v>
      </c>
      <c r="AK93" s="30" t="s">
        <v>28</v>
      </c>
      <c r="AM93" s="30">
        <v>256</v>
      </c>
      <c r="AN93" s="30">
        <v>256</v>
      </c>
      <c r="AP93" s="30"/>
      <c r="AQ93" s="30"/>
      <c r="AS93" s="30"/>
      <c r="AT93" s="30"/>
      <c r="AV93" s="30">
        <v>152</v>
      </c>
      <c r="AW93" s="30">
        <v>159</v>
      </c>
      <c r="AY93" s="30"/>
      <c r="AZ93" s="30"/>
      <c r="BB93" s="30">
        <v>302</v>
      </c>
      <c r="BC93" s="30">
        <v>307</v>
      </c>
      <c r="BE93" s="58"/>
      <c r="BF93"/>
      <c r="BG93"/>
      <c r="BH93"/>
      <c r="BI93"/>
      <c r="BJ93"/>
      <c r="BK93"/>
      <c r="BL93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  <c r="IX93" s="30"/>
      <c r="IY93" s="30"/>
      <c r="IZ93" s="30"/>
      <c r="JA93" s="30"/>
      <c r="JB93" s="30"/>
      <c r="JC93" s="30"/>
      <c r="JD93" s="30"/>
      <c r="JE93" s="30"/>
      <c r="JF93" s="30"/>
      <c r="JG93" s="30"/>
      <c r="JH93" s="30"/>
      <c r="JI93" s="30"/>
      <c r="JJ93" s="30"/>
      <c r="JK93" s="30"/>
      <c r="JL93" s="30"/>
      <c r="JM93" s="30"/>
      <c r="JN93" s="30"/>
      <c r="JO93" s="30"/>
      <c r="JP93" s="30"/>
      <c r="JQ93" s="30"/>
      <c r="JR93" s="30"/>
      <c r="JS93" s="30"/>
      <c r="JT93" s="30"/>
      <c r="JU93" s="30"/>
      <c r="JV93" s="30"/>
      <c r="JW93" s="30"/>
      <c r="JX93" s="30"/>
      <c r="JY93" s="30"/>
      <c r="JZ93" s="30"/>
      <c r="KA93" s="30"/>
      <c r="KB93" s="30"/>
      <c r="KC93" s="30"/>
      <c r="KD93" s="30"/>
      <c r="KE93" s="30"/>
      <c r="KF93" s="30"/>
      <c r="KG93" s="30"/>
      <c r="KH93" s="30"/>
      <c r="KI93" s="30"/>
      <c r="KJ93" s="30"/>
      <c r="KK93" s="30"/>
      <c r="KL93" s="30"/>
    </row>
    <row r="94" spans="1:298" s="29" customFormat="1" x14ac:dyDescent="0.2">
      <c r="A94" s="142" t="s">
        <v>116</v>
      </c>
      <c r="B94" s="85" t="s">
        <v>23</v>
      </c>
      <c r="C94" s="143" t="s">
        <v>24</v>
      </c>
      <c r="D94" s="34">
        <v>2014</v>
      </c>
      <c r="E94" s="146"/>
      <c r="F94" s="30">
        <v>395</v>
      </c>
      <c r="G94" s="30">
        <v>395</v>
      </c>
      <c r="I94" s="30">
        <v>184</v>
      </c>
      <c r="J94" s="30">
        <v>204</v>
      </c>
      <c r="L94" s="30">
        <v>258</v>
      </c>
      <c r="M94" s="30">
        <v>274</v>
      </c>
      <c r="O94" s="30">
        <v>147</v>
      </c>
      <c r="P94" s="30">
        <v>156</v>
      </c>
      <c r="R94" s="30">
        <v>163</v>
      </c>
      <c r="S94" s="30">
        <v>168</v>
      </c>
      <c r="T94" s="145"/>
      <c r="U94" s="30">
        <v>184</v>
      </c>
      <c r="V94" s="30">
        <v>185</v>
      </c>
      <c r="X94" s="30">
        <v>301</v>
      </c>
      <c r="Y94" s="30">
        <v>326</v>
      </c>
      <c r="Z94" s="31"/>
      <c r="AA94" s="30">
        <v>198</v>
      </c>
      <c r="AB94" s="30">
        <v>211</v>
      </c>
      <c r="AC94" s="31"/>
      <c r="AD94" s="30">
        <v>296</v>
      </c>
      <c r="AE94" s="30">
        <v>296</v>
      </c>
      <c r="AF94" s="31"/>
      <c r="AG94" s="30">
        <v>318</v>
      </c>
      <c r="AH94" s="30">
        <v>341</v>
      </c>
      <c r="AI94" s="31"/>
      <c r="AJ94" s="30">
        <v>138</v>
      </c>
      <c r="AK94" s="30">
        <v>149</v>
      </c>
      <c r="AM94" s="30">
        <v>254</v>
      </c>
      <c r="AN94" s="30">
        <v>281</v>
      </c>
      <c r="AP94" s="30" t="s">
        <v>28</v>
      </c>
      <c r="AQ94" s="30" t="s">
        <v>28</v>
      </c>
      <c r="AS94" s="30">
        <v>159</v>
      </c>
      <c r="AT94" s="30">
        <v>159</v>
      </c>
      <c r="AV94" s="30">
        <v>163</v>
      </c>
      <c r="AW94" s="30">
        <v>163</v>
      </c>
      <c r="AY94" s="30">
        <v>78</v>
      </c>
      <c r="AZ94" s="30">
        <v>78</v>
      </c>
      <c r="BB94" s="30">
        <v>316</v>
      </c>
      <c r="BC94" s="30">
        <v>320</v>
      </c>
      <c r="BE94"/>
      <c r="BF94"/>
      <c r="BG94"/>
      <c r="BH94"/>
      <c r="BI94"/>
      <c r="BJ94"/>
      <c r="BK94"/>
      <c r="BL94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  <c r="IX94" s="30"/>
      <c r="IY94" s="30"/>
      <c r="IZ94" s="30"/>
      <c r="JA94" s="30"/>
      <c r="JB94" s="30"/>
      <c r="JC94" s="30"/>
      <c r="JD94" s="30"/>
      <c r="JE94" s="30"/>
      <c r="JF94" s="30"/>
      <c r="JG94" s="30"/>
      <c r="JH94" s="30"/>
      <c r="JI94" s="30"/>
      <c r="JJ94" s="30"/>
      <c r="JK94" s="30"/>
      <c r="JL94" s="30"/>
      <c r="JM94" s="30"/>
      <c r="JN94" s="30"/>
      <c r="JO94" s="30"/>
      <c r="JP94" s="30"/>
      <c r="JQ94" s="30"/>
      <c r="JR94" s="30"/>
      <c r="JS94" s="30"/>
      <c r="JT94" s="30"/>
      <c r="JU94" s="30"/>
      <c r="JV94" s="30"/>
      <c r="JW94" s="30"/>
      <c r="JX94" s="30"/>
      <c r="JY94" s="30"/>
      <c r="JZ94" s="30"/>
      <c r="KA94" s="30"/>
      <c r="KB94" s="30"/>
      <c r="KC94" s="30"/>
      <c r="KD94" s="30"/>
      <c r="KE94" s="30"/>
      <c r="KF94" s="30"/>
      <c r="KG94" s="30"/>
      <c r="KH94" s="30"/>
      <c r="KI94" s="30"/>
      <c r="KJ94" s="30"/>
      <c r="KK94" s="30"/>
      <c r="KL94" s="30"/>
    </row>
    <row r="95" spans="1:298" s="29" customFormat="1" x14ac:dyDescent="0.2">
      <c r="A95" s="142" t="s">
        <v>117</v>
      </c>
      <c r="B95" s="85" t="s">
        <v>23</v>
      </c>
      <c r="C95" s="143" t="s">
        <v>24</v>
      </c>
      <c r="D95" s="34">
        <v>2014</v>
      </c>
      <c r="E95" s="146"/>
      <c r="F95" s="30">
        <v>341</v>
      </c>
      <c r="G95" s="30">
        <v>341</v>
      </c>
      <c r="I95" s="30">
        <v>191</v>
      </c>
      <c r="J95" s="30">
        <v>191</v>
      </c>
      <c r="L95" s="30">
        <v>258</v>
      </c>
      <c r="M95" s="30">
        <v>272</v>
      </c>
      <c r="O95" s="30">
        <v>147</v>
      </c>
      <c r="P95" s="30">
        <v>147</v>
      </c>
      <c r="R95" s="30">
        <v>168</v>
      </c>
      <c r="S95" s="30">
        <v>189</v>
      </c>
      <c r="T95" s="145"/>
      <c r="U95" s="30">
        <v>175</v>
      </c>
      <c r="V95" s="30">
        <v>189</v>
      </c>
      <c r="X95" s="30">
        <v>326</v>
      </c>
      <c r="Y95" s="30">
        <v>336</v>
      </c>
      <c r="Z95" s="31"/>
      <c r="AA95" s="30">
        <v>198</v>
      </c>
      <c r="AB95" s="30">
        <v>211</v>
      </c>
      <c r="AC95" s="31"/>
      <c r="AD95" s="30">
        <v>296</v>
      </c>
      <c r="AE95" s="30">
        <v>296</v>
      </c>
      <c r="AF95" s="31"/>
      <c r="AG95" s="30">
        <v>307</v>
      </c>
      <c r="AH95" s="30">
        <v>341</v>
      </c>
      <c r="AI95" s="31"/>
      <c r="AJ95" s="30">
        <v>134</v>
      </c>
      <c r="AK95" s="30">
        <v>140</v>
      </c>
      <c r="AM95" s="30">
        <v>223</v>
      </c>
      <c r="AN95" s="30">
        <v>250</v>
      </c>
      <c r="AP95" s="30">
        <v>234</v>
      </c>
      <c r="AQ95" s="30">
        <v>282</v>
      </c>
      <c r="AS95" s="30">
        <v>159</v>
      </c>
      <c r="AT95" s="30">
        <v>165</v>
      </c>
      <c r="AV95" s="30">
        <v>152</v>
      </c>
      <c r="AW95" s="30">
        <v>152</v>
      </c>
      <c r="AY95" s="30">
        <v>80</v>
      </c>
      <c r="AZ95" s="30">
        <v>80</v>
      </c>
      <c r="BB95" s="30">
        <v>320</v>
      </c>
      <c r="BC95" s="30">
        <v>320</v>
      </c>
      <c r="BE95"/>
      <c r="BF95"/>
      <c r="BG95"/>
      <c r="BH95"/>
      <c r="BI95"/>
      <c r="BJ95"/>
      <c r="BK95"/>
      <c r="BL95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  <c r="IW95" s="30"/>
      <c r="IX95" s="30"/>
      <c r="IY95" s="30"/>
      <c r="IZ95" s="30"/>
      <c r="JA95" s="30"/>
      <c r="JB95" s="30"/>
      <c r="JC95" s="30"/>
      <c r="JD95" s="30"/>
      <c r="JE95" s="30"/>
      <c r="JF95" s="30"/>
      <c r="JG95" s="30"/>
      <c r="JH95" s="30"/>
      <c r="JI95" s="30"/>
      <c r="JJ95" s="30"/>
      <c r="JK95" s="30"/>
      <c r="JL95" s="30"/>
      <c r="JM95" s="30"/>
      <c r="JN95" s="30"/>
      <c r="JO95" s="30"/>
      <c r="JP95" s="30"/>
      <c r="JQ95" s="30"/>
      <c r="JR95" s="30"/>
      <c r="JS95" s="30"/>
      <c r="JT95" s="30"/>
      <c r="JU95" s="30"/>
      <c r="JV95" s="30"/>
      <c r="JW95" s="30"/>
      <c r="JX95" s="30"/>
      <c r="JY95" s="30"/>
      <c r="JZ95" s="30"/>
      <c r="KA95" s="30"/>
      <c r="KB95" s="30"/>
      <c r="KC95" s="30"/>
      <c r="KD95" s="30"/>
      <c r="KE95" s="30"/>
      <c r="KF95" s="30"/>
      <c r="KG95" s="30"/>
      <c r="KH95" s="30"/>
      <c r="KI95" s="30"/>
      <c r="KJ95" s="30"/>
      <c r="KK95" s="30"/>
      <c r="KL95" s="30"/>
    </row>
    <row r="96" spans="1:298" s="29" customFormat="1" x14ac:dyDescent="0.2">
      <c r="A96" s="142" t="s">
        <v>118</v>
      </c>
      <c r="B96" s="85" t="s">
        <v>23</v>
      </c>
      <c r="C96" s="143" t="s">
        <v>24</v>
      </c>
      <c r="D96" s="34">
        <v>2014</v>
      </c>
      <c r="E96" s="146"/>
      <c r="F96" s="30">
        <v>354</v>
      </c>
      <c r="G96" s="30">
        <v>364</v>
      </c>
      <c r="I96" s="30">
        <v>191</v>
      </c>
      <c r="J96" s="30">
        <v>207</v>
      </c>
      <c r="L96" s="30">
        <v>258</v>
      </c>
      <c r="M96" s="30">
        <v>272</v>
      </c>
      <c r="O96" s="30">
        <v>147</v>
      </c>
      <c r="P96" s="30">
        <v>147</v>
      </c>
      <c r="R96" s="30">
        <v>163</v>
      </c>
      <c r="S96" s="30">
        <v>163</v>
      </c>
      <c r="T96" s="145"/>
      <c r="U96" s="30">
        <v>185</v>
      </c>
      <c r="V96" s="30">
        <v>194</v>
      </c>
      <c r="X96" s="30">
        <v>304</v>
      </c>
      <c r="Y96" s="30">
        <v>336</v>
      </c>
      <c r="Z96" s="31"/>
      <c r="AA96" s="30">
        <v>198</v>
      </c>
      <c r="AB96" s="30">
        <v>198</v>
      </c>
      <c r="AC96" s="31"/>
      <c r="AD96" s="30">
        <v>296</v>
      </c>
      <c r="AE96" s="30">
        <v>296</v>
      </c>
      <c r="AF96" s="31"/>
      <c r="AG96" s="30">
        <v>293</v>
      </c>
      <c r="AH96" s="30">
        <v>296</v>
      </c>
      <c r="AI96" s="31"/>
      <c r="AJ96" s="30">
        <v>124</v>
      </c>
      <c r="AK96" s="30">
        <v>164</v>
      </c>
      <c r="AM96" s="30">
        <v>258</v>
      </c>
      <c r="AN96" s="30">
        <v>274</v>
      </c>
      <c r="AP96" s="30">
        <v>222</v>
      </c>
      <c r="AQ96" s="30">
        <v>282</v>
      </c>
      <c r="AS96" s="30">
        <v>137</v>
      </c>
      <c r="AT96" s="30">
        <v>164</v>
      </c>
      <c r="AV96" s="30">
        <v>152</v>
      </c>
      <c r="AW96" s="30">
        <v>161</v>
      </c>
      <c r="AY96" s="30">
        <v>78</v>
      </c>
      <c r="AZ96" s="30">
        <v>78</v>
      </c>
      <c r="BB96" s="30">
        <v>311</v>
      </c>
      <c r="BC96" s="30">
        <v>342</v>
      </c>
      <c r="BE96"/>
      <c r="BF96"/>
      <c r="BG96"/>
      <c r="BH96"/>
      <c r="BI96"/>
      <c r="BJ96"/>
      <c r="BK96"/>
      <c r="BL96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  <c r="KE96" s="30"/>
      <c r="KF96" s="30"/>
      <c r="KG96" s="30"/>
      <c r="KH96" s="30"/>
      <c r="KI96" s="30"/>
      <c r="KJ96" s="30"/>
      <c r="KK96" s="30"/>
      <c r="KL96" s="30"/>
    </row>
    <row r="97" spans="1:299" s="29" customFormat="1" x14ac:dyDescent="0.2">
      <c r="A97" s="142" t="s">
        <v>119</v>
      </c>
      <c r="B97" s="85" t="s">
        <v>23</v>
      </c>
      <c r="C97" s="143" t="s">
        <v>24</v>
      </c>
      <c r="D97" s="34">
        <v>2014</v>
      </c>
      <c r="E97" s="146"/>
      <c r="F97" s="30">
        <v>354</v>
      </c>
      <c r="G97" s="30">
        <v>385</v>
      </c>
      <c r="I97" s="30">
        <v>197</v>
      </c>
      <c r="J97" s="30">
        <v>210</v>
      </c>
      <c r="L97" s="30">
        <v>258</v>
      </c>
      <c r="M97" s="30">
        <v>274</v>
      </c>
      <c r="O97" s="30">
        <v>147</v>
      </c>
      <c r="P97" s="30">
        <v>147</v>
      </c>
      <c r="R97" s="30">
        <v>163</v>
      </c>
      <c r="S97" s="30">
        <v>168</v>
      </c>
      <c r="T97" s="145"/>
      <c r="U97" s="30">
        <v>175</v>
      </c>
      <c r="V97" s="30">
        <v>189</v>
      </c>
      <c r="X97" s="30">
        <v>326</v>
      </c>
      <c r="Y97" s="30">
        <v>336</v>
      </c>
      <c r="Z97" s="31"/>
      <c r="AA97" s="30">
        <v>198</v>
      </c>
      <c r="AB97" s="30">
        <v>211</v>
      </c>
      <c r="AC97" s="31"/>
      <c r="AD97" s="30">
        <v>296</v>
      </c>
      <c r="AE97" s="30">
        <v>299</v>
      </c>
      <c r="AF97" s="31"/>
      <c r="AG97" s="30">
        <v>318</v>
      </c>
      <c r="AH97" s="30">
        <v>341</v>
      </c>
      <c r="AI97" s="31"/>
      <c r="AJ97" s="30">
        <v>123</v>
      </c>
      <c r="AK97" s="30">
        <v>171</v>
      </c>
      <c r="AM97" s="30">
        <v>244</v>
      </c>
      <c r="AN97" s="30">
        <v>244</v>
      </c>
      <c r="AP97" s="30" t="s">
        <v>28</v>
      </c>
      <c r="AQ97" s="30" t="s">
        <v>28</v>
      </c>
      <c r="AS97" s="30">
        <v>135</v>
      </c>
      <c r="AT97" s="30">
        <v>164</v>
      </c>
      <c r="AV97" s="30">
        <v>158</v>
      </c>
      <c r="AW97" s="30">
        <v>167</v>
      </c>
      <c r="AY97" s="30">
        <v>80</v>
      </c>
      <c r="AZ97" s="30">
        <v>80</v>
      </c>
      <c r="BB97" s="30">
        <v>275</v>
      </c>
      <c r="BC97" s="30">
        <v>320</v>
      </c>
      <c r="BE97"/>
      <c r="BF97"/>
      <c r="BG97"/>
      <c r="BH97"/>
      <c r="BI97"/>
      <c r="BJ97"/>
      <c r="BK97"/>
      <c r="BL97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</row>
    <row r="98" spans="1:299" s="29" customFormat="1" x14ac:dyDescent="0.2">
      <c r="A98" s="142" t="s">
        <v>120</v>
      </c>
      <c r="B98" s="85" t="s">
        <v>23</v>
      </c>
      <c r="C98" s="143" t="s">
        <v>24</v>
      </c>
      <c r="D98" s="34">
        <v>2014</v>
      </c>
      <c r="E98" s="146"/>
      <c r="F98" s="30">
        <v>364</v>
      </c>
      <c r="G98" s="30">
        <v>378</v>
      </c>
      <c r="I98" s="30">
        <v>197</v>
      </c>
      <c r="J98" s="30">
        <v>197</v>
      </c>
      <c r="L98" s="30">
        <v>254</v>
      </c>
      <c r="M98" s="30">
        <v>254</v>
      </c>
      <c r="O98" s="30">
        <v>147</v>
      </c>
      <c r="P98" s="30">
        <v>147</v>
      </c>
      <c r="R98" s="30">
        <v>168</v>
      </c>
      <c r="S98" s="30">
        <v>189</v>
      </c>
      <c r="T98" s="145"/>
      <c r="U98" s="30">
        <v>185</v>
      </c>
      <c r="V98" s="30">
        <v>193</v>
      </c>
      <c r="X98" s="30">
        <v>336</v>
      </c>
      <c r="Y98" s="30">
        <v>336</v>
      </c>
      <c r="Z98" s="31"/>
      <c r="AA98" s="30">
        <v>198</v>
      </c>
      <c r="AB98" s="30">
        <v>198</v>
      </c>
      <c r="AC98" s="31"/>
      <c r="AD98" s="30">
        <v>296</v>
      </c>
      <c r="AE98" s="30">
        <v>296</v>
      </c>
      <c r="AF98" s="31"/>
      <c r="AG98" s="30" t="s">
        <v>28</v>
      </c>
      <c r="AH98" s="30">
        <v>307</v>
      </c>
      <c r="AI98" s="31"/>
      <c r="AJ98" s="30">
        <v>119</v>
      </c>
      <c r="AK98" s="30">
        <v>119</v>
      </c>
      <c r="AM98" s="30">
        <v>254</v>
      </c>
      <c r="AN98" s="30">
        <v>256</v>
      </c>
      <c r="AP98" s="30">
        <v>222</v>
      </c>
      <c r="AQ98" s="30">
        <v>222</v>
      </c>
      <c r="AS98" s="30">
        <v>161</v>
      </c>
      <c r="AT98" s="30">
        <v>161</v>
      </c>
      <c r="AV98" s="30">
        <v>165</v>
      </c>
      <c r="AW98" s="30">
        <v>167</v>
      </c>
      <c r="AY98" s="30">
        <v>78</v>
      </c>
      <c r="AZ98" s="30">
        <v>78</v>
      </c>
      <c r="BB98" s="30">
        <v>311</v>
      </c>
      <c r="BC98" s="30">
        <v>320</v>
      </c>
      <c r="BE98"/>
      <c r="BF98"/>
      <c r="BG98"/>
      <c r="BH98"/>
      <c r="BI98"/>
      <c r="BJ98"/>
      <c r="BK98"/>
      <c r="BL98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</row>
    <row r="99" spans="1:299" s="29" customFormat="1" x14ac:dyDescent="0.2">
      <c r="A99" s="142" t="s">
        <v>121</v>
      </c>
      <c r="B99" s="85" t="s">
        <v>23</v>
      </c>
      <c r="C99" s="143" t="s">
        <v>24</v>
      </c>
      <c r="D99" s="34">
        <v>2014</v>
      </c>
      <c r="E99" s="146"/>
      <c r="F99" s="30">
        <v>337</v>
      </c>
      <c r="G99" s="30">
        <v>337</v>
      </c>
      <c r="I99" s="30">
        <v>184</v>
      </c>
      <c r="J99" s="30">
        <v>197</v>
      </c>
      <c r="L99" s="30">
        <v>254</v>
      </c>
      <c r="M99" s="30">
        <v>270</v>
      </c>
      <c r="O99" s="30">
        <v>151</v>
      </c>
      <c r="P99" s="30">
        <v>151</v>
      </c>
      <c r="R99" s="30">
        <v>163</v>
      </c>
      <c r="S99" s="30">
        <v>177</v>
      </c>
      <c r="T99" s="145"/>
      <c r="U99" s="30">
        <v>185</v>
      </c>
      <c r="V99" s="30">
        <v>193</v>
      </c>
      <c r="X99" s="30">
        <v>307</v>
      </c>
      <c r="Y99" s="30">
        <v>326</v>
      </c>
      <c r="Z99" s="31"/>
      <c r="AA99" s="30">
        <v>198</v>
      </c>
      <c r="AB99" s="30">
        <v>211</v>
      </c>
      <c r="AC99" s="31"/>
      <c r="AD99" s="30">
        <v>296</v>
      </c>
      <c r="AE99" s="30">
        <v>296</v>
      </c>
      <c r="AF99" s="31"/>
      <c r="AG99" s="30">
        <v>341</v>
      </c>
      <c r="AH99" s="30">
        <v>343</v>
      </c>
      <c r="AI99" s="31"/>
      <c r="AJ99" s="30">
        <v>112</v>
      </c>
      <c r="AK99" s="30">
        <v>136</v>
      </c>
      <c r="AM99" s="30" t="s">
        <v>28</v>
      </c>
      <c r="AN99" s="30" t="s">
        <v>28</v>
      </c>
      <c r="AP99" s="30">
        <v>258</v>
      </c>
      <c r="AQ99" s="30">
        <v>258</v>
      </c>
      <c r="AS99" s="30">
        <v>155</v>
      </c>
      <c r="AT99" s="30">
        <v>159</v>
      </c>
      <c r="AV99" s="30">
        <v>154</v>
      </c>
      <c r="AW99" s="30">
        <v>161</v>
      </c>
      <c r="AY99" s="30">
        <v>78</v>
      </c>
      <c r="AZ99" s="30">
        <v>78</v>
      </c>
      <c r="BB99" s="30">
        <v>294</v>
      </c>
      <c r="BC99" s="30">
        <v>311</v>
      </c>
      <c r="BE99"/>
      <c r="BF99"/>
      <c r="BG99"/>
      <c r="BH99"/>
      <c r="BI99"/>
      <c r="BJ99"/>
      <c r="BK99"/>
      <c r="BL99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  <c r="IX99" s="30"/>
      <c r="IY99" s="30"/>
      <c r="IZ99" s="30"/>
      <c r="JA99" s="30"/>
      <c r="JB99" s="30"/>
      <c r="JC99" s="30"/>
      <c r="JD99" s="30"/>
      <c r="JE99" s="30"/>
      <c r="JF99" s="30"/>
      <c r="JG99" s="30"/>
      <c r="JH99" s="30"/>
      <c r="JI99" s="30"/>
      <c r="JJ99" s="30"/>
      <c r="JK99" s="30"/>
      <c r="JL99" s="30"/>
      <c r="JM99" s="30"/>
      <c r="JN99" s="30"/>
      <c r="JO99" s="30"/>
      <c r="JP99" s="30"/>
      <c r="JQ99" s="30"/>
      <c r="JR99" s="30"/>
      <c r="JS99" s="30"/>
      <c r="JT99" s="30"/>
      <c r="JU99" s="30"/>
      <c r="JV99" s="30"/>
      <c r="JW99" s="30"/>
      <c r="JX99" s="30"/>
      <c r="JY99" s="30"/>
      <c r="JZ99" s="30"/>
      <c r="KA99" s="30"/>
      <c r="KB99" s="30"/>
      <c r="KC99" s="30"/>
      <c r="KD99" s="30"/>
      <c r="KE99" s="30"/>
      <c r="KF99" s="30"/>
      <c r="KG99" s="30"/>
      <c r="KH99" s="30"/>
      <c r="KI99" s="30"/>
      <c r="KJ99" s="30"/>
      <c r="KK99" s="30"/>
      <c r="KL99" s="30"/>
    </row>
    <row r="100" spans="1:299" s="29" customFormat="1" x14ac:dyDescent="0.2">
      <c r="A100" s="142" t="s">
        <v>122</v>
      </c>
      <c r="B100" s="85" t="s">
        <v>23</v>
      </c>
      <c r="C100" s="143" t="s">
        <v>24</v>
      </c>
      <c r="D100" s="34">
        <v>2014</v>
      </c>
      <c r="E100" s="146"/>
      <c r="F100" s="30">
        <v>364</v>
      </c>
      <c r="G100" s="30">
        <v>364</v>
      </c>
      <c r="I100" s="30">
        <v>197</v>
      </c>
      <c r="J100" s="30">
        <v>197</v>
      </c>
      <c r="L100" s="30">
        <v>258</v>
      </c>
      <c r="M100" s="30">
        <v>276</v>
      </c>
      <c r="O100" s="30">
        <v>147</v>
      </c>
      <c r="P100" s="30">
        <v>147</v>
      </c>
      <c r="R100" s="30">
        <v>163</v>
      </c>
      <c r="S100" s="30">
        <v>189</v>
      </c>
      <c r="T100" s="145"/>
      <c r="U100" s="30">
        <v>176</v>
      </c>
      <c r="V100" s="30">
        <v>177</v>
      </c>
      <c r="X100" s="30">
        <v>333</v>
      </c>
      <c r="Y100" s="30">
        <v>335</v>
      </c>
      <c r="Z100" s="31"/>
      <c r="AA100" s="30">
        <v>198</v>
      </c>
      <c r="AB100" s="30">
        <v>198</v>
      </c>
      <c r="AC100" s="31"/>
      <c r="AD100" s="30">
        <v>296</v>
      </c>
      <c r="AE100" s="30">
        <v>301</v>
      </c>
      <c r="AF100" s="31"/>
      <c r="AG100" s="30">
        <v>300</v>
      </c>
      <c r="AH100" s="30">
        <v>318</v>
      </c>
      <c r="AI100" s="31"/>
      <c r="AJ100" s="30">
        <v>127</v>
      </c>
      <c r="AK100" s="30">
        <v>157</v>
      </c>
      <c r="AM100" s="30">
        <v>249</v>
      </c>
      <c r="AN100" s="30">
        <v>249</v>
      </c>
      <c r="AP100" s="30" t="s">
        <v>28</v>
      </c>
      <c r="AQ100" s="30" t="s">
        <v>28</v>
      </c>
      <c r="AS100" s="30">
        <v>135</v>
      </c>
      <c r="AT100" s="30">
        <v>161</v>
      </c>
      <c r="AV100" s="30">
        <v>161</v>
      </c>
      <c r="AW100" s="30">
        <v>165</v>
      </c>
      <c r="AY100" s="30">
        <v>80</v>
      </c>
      <c r="AZ100" s="30">
        <v>80</v>
      </c>
      <c r="BB100" s="30">
        <v>316</v>
      </c>
      <c r="BC100" s="30">
        <v>333</v>
      </c>
      <c r="BE100"/>
      <c r="BF100"/>
      <c r="BG100"/>
      <c r="BH100"/>
      <c r="BI100"/>
      <c r="BJ100"/>
      <c r="BK100"/>
      <c r="BL10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  <c r="IX100" s="30"/>
      <c r="IY100" s="30"/>
      <c r="IZ100" s="30"/>
      <c r="JA100" s="30"/>
      <c r="JB100" s="30"/>
      <c r="JC100" s="30"/>
      <c r="JD100" s="30"/>
      <c r="JE100" s="30"/>
      <c r="JF100" s="30"/>
      <c r="JG100" s="30"/>
      <c r="JH100" s="30"/>
      <c r="JI100" s="30"/>
      <c r="JJ100" s="30"/>
      <c r="JK100" s="30"/>
      <c r="JL100" s="30"/>
      <c r="JM100" s="30"/>
      <c r="JN100" s="30"/>
      <c r="JO100" s="30"/>
      <c r="JP100" s="30"/>
      <c r="JQ100" s="30"/>
      <c r="JR100" s="30"/>
      <c r="JS100" s="30"/>
      <c r="JT100" s="30"/>
      <c r="JU100" s="30"/>
      <c r="JV100" s="30"/>
      <c r="JW100" s="30"/>
      <c r="JX100" s="30"/>
      <c r="JY100" s="30"/>
      <c r="JZ100" s="30"/>
      <c r="KA100" s="30"/>
      <c r="KB100" s="30"/>
      <c r="KC100" s="30"/>
      <c r="KD100" s="30"/>
      <c r="KE100" s="30"/>
      <c r="KF100" s="30"/>
      <c r="KG100" s="30"/>
      <c r="KH100" s="30"/>
      <c r="KI100" s="30"/>
      <c r="KJ100" s="30"/>
      <c r="KK100" s="30"/>
      <c r="KL100" s="30"/>
    </row>
    <row r="101" spans="1:299" s="29" customFormat="1" x14ac:dyDescent="0.2">
      <c r="A101" s="142" t="s">
        <v>123</v>
      </c>
      <c r="B101" s="85" t="s">
        <v>23</v>
      </c>
      <c r="C101" s="143" t="s">
        <v>24</v>
      </c>
      <c r="D101" s="34">
        <v>2014</v>
      </c>
      <c r="E101" s="146"/>
      <c r="F101" s="30">
        <v>357</v>
      </c>
      <c r="G101" s="30">
        <v>357</v>
      </c>
      <c r="I101" s="30">
        <v>184</v>
      </c>
      <c r="J101" s="30">
        <v>210</v>
      </c>
      <c r="L101" s="30">
        <v>258</v>
      </c>
      <c r="M101" s="30">
        <v>272</v>
      </c>
      <c r="O101" s="30">
        <v>147</v>
      </c>
      <c r="P101" s="30">
        <v>147</v>
      </c>
      <c r="R101" s="30">
        <v>163</v>
      </c>
      <c r="S101" s="30">
        <v>168</v>
      </c>
      <c r="T101" s="145"/>
      <c r="U101" s="30">
        <v>175</v>
      </c>
      <c r="V101" s="30">
        <v>189</v>
      </c>
      <c r="X101" s="30">
        <v>336</v>
      </c>
      <c r="Y101" s="30">
        <v>336</v>
      </c>
      <c r="Z101" s="31"/>
      <c r="AA101" s="30">
        <v>198</v>
      </c>
      <c r="AB101" s="30">
        <v>198</v>
      </c>
      <c r="AC101" s="31"/>
      <c r="AD101" s="30">
        <v>296</v>
      </c>
      <c r="AE101" s="30">
        <v>296</v>
      </c>
      <c r="AF101" s="31"/>
      <c r="AG101" s="30">
        <v>296</v>
      </c>
      <c r="AH101" s="30">
        <v>318</v>
      </c>
      <c r="AI101" s="31"/>
      <c r="AJ101" s="30">
        <v>119</v>
      </c>
      <c r="AK101" s="30">
        <v>134</v>
      </c>
      <c r="AM101" s="30">
        <v>223</v>
      </c>
      <c r="AN101" s="30">
        <v>223</v>
      </c>
      <c r="AP101" s="30">
        <v>226</v>
      </c>
      <c r="AQ101" s="30">
        <v>230</v>
      </c>
      <c r="AS101" s="30">
        <v>135</v>
      </c>
      <c r="AT101" s="30">
        <v>135</v>
      </c>
      <c r="AV101" s="30">
        <v>154</v>
      </c>
      <c r="AW101" s="30">
        <v>160</v>
      </c>
      <c r="AY101" s="30">
        <v>80</v>
      </c>
      <c r="AZ101" s="30">
        <v>80</v>
      </c>
      <c r="BB101" s="30">
        <v>316</v>
      </c>
      <c r="BC101" s="30">
        <v>320</v>
      </c>
      <c r="BE101"/>
      <c r="BF101"/>
      <c r="BG101"/>
      <c r="BH101"/>
      <c r="BI101"/>
      <c r="BJ101"/>
      <c r="BK101"/>
      <c r="BL101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  <c r="IX101" s="30"/>
      <c r="IY101" s="30"/>
      <c r="IZ101" s="30"/>
      <c r="JA101" s="30"/>
      <c r="JB101" s="30"/>
      <c r="JC101" s="30"/>
      <c r="JD101" s="30"/>
      <c r="JE101" s="30"/>
      <c r="JF101" s="30"/>
      <c r="JG101" s="30"/>
      <c r="JH101" s="30"/>
      <c r="JI101" s="30"/>
      <c r="JJ101" s="30"/>
      <c r="JK101" s="30"/>
      <c r="JL101" s="30"/>
      <c r="JM101" s="30"/>
      <c r="JN101" s="30"/>
      <c r="JO101" s="30"/>
      <c r="JP101" s="30"/>
      <c r="JQ101" s="30"/>
      <c r="JR101" s="30"/>
      <c r="JS101" s="30"/>
      <c r="JT101" s="30"/>
      <c r="JU101" s="30"/>
      <c r="JV101" s="30"/>
      <c r="JW101" s="30"/>
      <c r="JX101" s="30"/>
      <c r="JY101" s="30"/>
      <c r="JZ101" s="30"/>
      <c r="KA101" s="30"/>
      <c r="KB101" s="30"/>
      <c r="KC101" s="30"/>
      <c r="KD101" s="30"/>
      <c r="KE101" s="30"/>
      <c r="KF101" s="30"/>
      <c r="KG101" s="30"/>
      <c r="KH101" s="30"/>
      <c r="KI101" s="30"/>
      <c r="KJ101" s="30"/>
      <c r="KK101" s="30"/>
      <c r="KL101" s="30"/>
    </row>
    <row r="102" spans="1:299" s="29" customFormat="1" x14ac:dyDescent="0.2">
      <c r="A102" s="142" t="s">
        <v>124</v>
      </c>
      <c r="B102" s="85" t="s">
        <v>23</v>
      </c>
      <c r="C102" s="143" t="s">
        <v>24</v>
      </c>
      <c r="D102" s="34">
        <v>2014</v>
      </c>
      <c r="E102" s="146"/>
      <c r="F102" s="30">
        <v>368</v>
      </c>
      <c r="G102" s="30">
        <v>436</v>
      </c>
      <c r="I102" s="30">
        <v>191</v>
      </c>
      <c r="J102" s="30">
        <v>229</v>
      </c>
      <c r="L102" s="30" t="s">
        <v>28</v>
      </c>
      <c r="M102" s="30">
        <v>270</v>
      </c>
      <c r="O102" s="30">
        <v>147</v>
      </c>
      <c r="P102" s="30">
        <v>147</v>
      </c>
      <c r="R102" s="147" t="s">
        <v>28</v>
      </c>
      <c r="S102" s="147" t="s">
        <v>28</v>
      </c>
      <c r="T102" s="145"/>
      <c r="U102" s="30">
        <v>183</v>
      </c>
      <c r="V102" s="30">
        <v>189</v>
      </c>
      <c r="X102" s="147">
        <v>326</v>
      </c>
      <c r="Y102" s="147">
        <v>326</v>
      </c>
      <c r="Z102" s="148"/>
      <c r="AA102" s="147">
        <v>211</v>
      </c>
      <c r="AB102" s="147">
        <v>211</v>
      </c>
      <c r="AC102" s="148"/>
      <c r="AD102" s="147">
        <v>296</v>
      </c>
      <c r="AE102" s="147">
        <v>296</v>
      </c>
      <c r="AF102" s="148"/>
      <c r="AG102" s="147">
        <v>341</v>
      </c>
      <c r="AH102" s="147">
        <v>341</v>
      </c>
      <c r="AI102" s="148"/>
      <c r="AJ102" s="30">
        <v>114</v>
      </c>
      <c r="AK102" s="30">
        <v>119</v>
      </c>
      <c r="AM102" s="30">
        <v>244</v>
      </c>
      <c r="AN102" s="30">
        <v>244</v>
      </c>
      <c r="AP102" s="30">
        <v>231</v>
      </c>
      <c r="AQ102" s="30">
        <v>231</v>
      </c>
      <c r="AS102" s="30">
        <v>128</v>
      </c>
      <c r="AT102" s="30">
        <v>135</v>
      </c>
      <c r="AV102" s="30">
        <v>165</v>
      </c>
      <c r="AW102" s="30">
        <v>182</v>
      </c>
      <c r="AY102" s="30">
        <v>78</v>
      </c>
      <c r="AZ102" s="30">
        <v>78</v>
      </c>
      <c r="BB102" s="30">
        <v>311</v>
      </c>
      <c r="BC102" s="30">
        <v>324</v>
      </c>
      <c r="BE102"/>
      <c r="BF102"/>
      <c r="BG102"/>
      <c r="BH102"/>
      <c r="BI102"/>
      <c r="BJ102"/>
      <c r="BK102"/>
      <c r="BL102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  <c r="IX102" s="30"/>
      <c r="IY102" s="30"/>
      <c r="IZ102" s="30"/>
      <c r="JA102" s="30"/>
      <c r="JB102" s="30"/>
      <c r="JC102" s="30"/>
      <c r="JD102" s="30"/>
      <c r="JE102" s="30"/>
      <c r="JF102" s="30"/>
      <c r="JG102" s="30"/>
      <c r="JH102" s="30"/>
      <c r="JI102" s="30"/>
      <c r="JJ102" s="30"/>
      <c r="JK102" s="30"/>
      <c r="JL102" s="30"/>
      <c r="JM102" s="30"/>
      <c r="JN102" s="30"/>
      <c r="JO102" s="30"/>
      <c r="JP102" s="30"/>
      <c r="JQ102" s="30"/>
      <c r="JR102" s="30"/>
      <c r="JS102" s="30"/>
      <c r="JT102" s="30"/>
      <c r="JU102" s="30"/>
      <c r="JV102" s="30"/>
      <c r="JW102" s="30"/>
      <c r="JX102" s="30"/>
      <c r="JY102" s="30"/>
      <c r="JZ102" s="30"/>
      <c r="KA102" s="30"/>
      <c r="KB102" s="30"/>
      <c r="KC102" s="30"/>
      <c r="KD102" s="30"/>
      <c r="KE102" s="30"/>
      <c r="KF102" s="30"/>
      <c r="KG102" s="30"/>
      <c r="KH102" s="30"/>
      <c r="KI102" s="30"/>
      <c r="KJ102" s="30"/>
      <c r="KK102" s="30"/>
      <c r="KL102" s="30"/>
    </row>
    <row r="103" spans="1:299" s="29" customFormat="1" x14ac:dyDescent="0.2">
      <c r="A103" s="142" t="s">
        <v>125</v>
      </c>
      <c r="B103" s="85" t="s">
        <v>23</v>
      </c>
      <c r="C103" s="143" t="s">
        <v>24</v>
      </c>
      <c r="D103" s="34">
        <v>2014</v>
      </c>
      <c r="E103" s="146"/>
      <c r="F103" s="30">
        <v>354</v>
      </c>
      <c r="G103" s="30">
        <v>423</v>
      </c>
      <c r="I103" s="30">
        <v>191</v>
      </c>
      <c r="J103" s="30">
        <v>191</v>
      </c>
      <c r="L103" s="30">
        <v>258</v>
      </c>
      <c r="M103" s="30">
        <v>272</v>
      </c>
      <c r="O103" s="30">
        <v>147</v>
      </c>
      <c r="P103" s="30">
        <v>147</v>
      </c>
      <c r="R103" s="147">
        <v>163</v>
      </c>
      <c r="S103" s="147">
        <v>168</v>
      </c>
      <c r="T103" s="145"/>
      <c r="U103" s="30">
        <v>170</v>
      </c>
      <c r="V103" s="30">
        <v>193</v>
      </c>
      <c r="X103" s="147">
        <v>315</v>
      </c>
      <c r="Y103" s="147">
        <v>336</v>
      </c>
      <c r="Z103" s="148"/>
      <c r="AA103" s="147">
        <v>198</v>
      </c>
      <c r="AB103" s="147">
        <v>198</v>
      </c>
      <c r="AC103" s="148"/>
      <c r="AD103" s="147">
        <v>296</v>
      </c>
      <c r="AE103" s="147">
        <v>298</v>
      </c>
      <c r="AF103" s="148"/>
      <c r="AG103" s="147">
        <v>304</v>
      </c>
      <c r="AH103" s="147">
        <v>304</v>
      </c>
      <c r="AI103" s="148"/>
      <c r="AJ103" s="30">
        <v>149</v>
      </c>
      <c r="AK103" s="30">
        <v>157</v>
      </c>
      <c r="AM103" s="30">
        <v>241</v>
      </c>
      <c r="AN103" s="30">
        <v>249</v>
      </c>
      <c r="AP103" s="30">
        <v>250</v>
      </c>
      <c r="AQ103" s="30">
        <v>250</v>
      </c>
      <c r="AS103" s="30">
        <v>155</v>
      </c>
      <c r="AT103" s="30">
        <v>161</v>
      </c>
      <c r="AV103" s="30">
        <v>152</v>
      </c>
      <c r="AW103" s="30">
        <v>154</v>
      </c>
      <c r="AY103" s="30">
        <v>80</v>
      </c>
      <c r="AZ103" s="30">
        <v>80</v>
      </c>
      <c r="BB103" s="30">
        <v>311</v>
      </c>
      <c r="BC103" s="30">
        <v>316</v>
      </c>
      <c r="BE103"/>
      <c r="BF103"/>
      <c r="BG103"/>
      <c r="BH103"/>
      <c r="BI103"/>
      <c r="BJ103"/>
      <c r="BK103"/>
      <c r="BL103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  <c r="IX103" s="30"/>
      <c r="IY103" s="30"/>
      <c r="IZ103" s="30"/>
      <c r="JA103" s="30"/>
      <c r="JB103" s="30"/>
      <c r="JC103" s="30"/>
      <c r="JD103" s="30"/>
      <c r="JE103" s="30"/>
      <c r="JF103" s="30"/>
      <c r="JG103" s="30"/>
      <c r="JH103" s="30"/>
      <c r="JI103" s="30"/>
      <c r="JJ103" s="30"/>
      <c r="JK103" s="30"/>
      <c r="JL103" s="30"/>
      <c r="JM103" s="30"/>
      <c r="JN103" s="30"/>
      <c r="JO103" s="30"/>
      <c r="JP103" s="30"/>
      <c r="JQ103" s="30"/>
      <c r="JR103" s="30"/>
      <c r="JS103" s="30"/>
      <c r="JT103" s="30"/>
      <c r="JU103" s="30"/>
      <c r="JV103" s="30"/>
      <c r="JW103" s="30"/>
      <c r="JX103" s="30"/>
      <c r="JY103" s="30"/>
      <c r="JZ103" s="30"/>
      <c r="KA103" s="30"/>
      <c r="KB103" s="30"/>
      <c r="KC103" s="30"/>
      <c r="KD103" s="30"/>
      <c r="KE103" s="30"/>
      <c r="KF103" s="30"/>
      <c r="KG103" s="30"/>
      <c r="KH103" s="30"/>
      <c r="KI103" s="30"/>
      <c r="KJ103" s="30"/>
      <c r="KK103" s="30"/>
      <c r="KL103" s="30"/>
    </row>
    <row r="104" spans="1:299" s="29" customFormat="1" x14ac:dyDescent="0.2">
      <c r="A104" s="142" t="s">
        <v>126</v>
      </c>
      <c r="B104" s="85" t="s">
        <v>23</v>
      </c>
      <c r="C104" s="143" t="s">
        <v>24</v>
      </c>
      <c r="D104" s="34">
        <v>2014</v>
      </c>
      <c r="E104" s="146"/>
      <c r="F104" s="30">
        <v>349</v>
      </c>
      <c r="G104" s="30">
        <v>378</v>
      </c>
      <c r="I104" s="30">
        <v>191</v>
      </c>
      <c r="J104" s="30">
        <v>229</v>
      </c>
      <c r="L104" s="30">
        <v>258</v>
      </c>
      <c r="M104" s="30">
        <v>260</v>
      </c>
      <c r="O104" s="30">
        <v>147</v>
      </c>
      <c r="P104" s="30">
        <v>151</v>
      </c>
      <c r="R104" s="147"/>
      <c r="S104" s="147"/>
      <c r="T104" s="145"/>
      <c r="U104" s="30">
        <v>189</v>
      </c>
      <c r="V104" s="30">
        <v>215</v>
      </c>
      <c r="X104" s="147">
        <v>315</v>
      </c>
      <c r="Y104" s="147">
        <v>336</v>
      </c>
      <c r="Z104" s="148"/>
      <c r="AA104" s="147">
        <v>198</v>
      </c>
      <c r="AB104" s="147">
        <v>198</v>
      </c>
      <c r="AC104" s="148"/>
      <c r="AD104" s="147">
        <v>296</v>
      </c>
      <c r="AE104" s="147">
        <v>298</v>
      </c>
      <c r="AF104" s="148"/>
      <c r="AG104" s="147">
        <v>285</v>
      </c>
      <c r="AH104" s="147">
        <v>307</v>
      </c>
      <c r="AI104" s="148"/>
      <c r="AJ104" s="30">
        <v>114</v>
      </c>
      <c r="AK104" s="30">
        <v>119</v>
      </c>
      <c r="AM104" s="30">
        <v>248</v>
      </c>
      <c r="AN104" s="30">
        <v>258</v>
      </c>
      <c r="AP104" s="30">
        <v>223</v>
      </c>
      <c r="AQ104" s="30">
        <v>226</v>
      </c>
      <c r="AS104" s="30">
        <v>135</v>
      </c>
      <c r="AT104" s="30">
        <v>169</v>
      </c>
      <c r="AV104" s="30">
        <v>152</v>
      </c>
      <c r="AW104" s="30">
        <v>159</v>
      </c>
      <c r="AY104" s="30">
        <v>78</v>
      </c>
      <c r="AZ104" s="30">
        <v>78</v>
      </c>
      <c r="BB104" s="30">
        <v>286</v>
      </c>
      <c r="BC104" s="30">
        <v>324</v>
      </c>
      <c r="BE104"/>
      <c r="BF104"/>
      <c r="BG104"/>
      <c r="BH104"/>
      <c r="BI104"/>
      <c r="BJ104"/>
      <c r="BK104"/>
      <c r="BL104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  <c r="IX104" s="30"/>
      <c r="IY104" s="30"/>
      <c r="IZ104" s="30"/>
      <c r="JA104" s="30"/>
      <c r="JB104" s="30"/>
      <c r="JC104" s="30"/>
      <c r="JD104" s="30"/>
      <c r="JE104" s="30"/>
      <c r="JF104" s="30"/>
      <c r="JG104" s="30"/>
      <c r="JH104" s="30"/>
      <c r="JI104" s="30"/>
      <c r="JJ104" s="30"/>
      <c r="JK104" s="30"/>
      <c r="JL104" s="30"/>
      <c r="JM104" s="30"/>
      <c r="JN104" s="30"/>
      <c r="JO104" s="30"/>
      <c r="JP104" s="30"/>
      <c r="JQ104" s="30"/>
      <c r="JR104" s="30"/>
      <c r="JS104" s="30"/>
      <c r="JT104" s="30"/>
      <c r="JU104" s="30"/>
      <c r="JV104" s="30"/>
      <c r="JW104" s="30"/>
      <c r="JX104" s="30"/>
      <c r="JY104" s="30"/>
      <c r="JZ104" s="30"/>
      <c r="KA104" s="30"/>
      <c r="KB104" s="30"/>
      <c r="KC104" s="30"/>
      <c r="KD104" s="30"/>
      <c r="KE104" s="30"/>
      <c r="KF104" s="30"/>
      <c r="KG104" s="30"/>
      <c r="KH104" s="30"/>
      <c r="KI104" s="30"/>
      <c r="KJ104" s="30"/>
      <c r="KK104" s="30"/>
      <c r="KL104" s="30"/>
    </row>
    <row r="105" spans="1:299" x14ac:dyDescent="0.2">
      <c r="A105" s="142" t="s">
        <v>127</v>
      </c>
      <c r="B105" s="85" t="s">
        <v>23</v>
      </c>
      <c r="C105" s="143" t="s">
        <v>24</v>
      </c>
      <c r="D105" s="34">
        <v>2014</v>
      </c>
      <c r="E105" s="146"/>
      <c r="F105" s="30">
        <v>356</v>
      </c>
      <c r="G105" s="30">
        <v>378</v>
      </c>
      <c r="I105" s="30">
        <v>191</v>
      </c>
      <c r="J105" s="30">
        <v>210</v>
      </c>
      <c r="L105" s="30">
        <v>258</v>
      </c>
      <c r="M105" s="30">
        <v>274</v>
      </c>
      <c r="O105" s="30">
        <v>147</v>
      </c>
      <c r="P105" s="30">
        <v>147</v>
      </c>
      <c r="R105" s="30">
        <v>163</v>
      </c>
      <c r="S105" s="30">
        <v>189</v>
      </c>
      <c r="T105" s="145"/>
      <c r="U105" s="30">
        <v>170</v>
      </c>
      <c r="V105" s="30">
        <v>184</v>
      </c>
      <c r="X105" s="30">
        <v>304</v>
      </c>
      <c r="Y105" s="30">
        <v>326</v>
      </c>
      <c r="AA105" s="30">
        <v>198</v>
      </c>
      <c r="AB105" s="30">
        <v>211</v>
      </c>
      <c r="AD105" s="30">
        <v>296</v>
      </c>
      <c r="AE105" s="30">
        <v>296</v>
      </c>
      <c r="AG105" s="30">
        <v>304</v>
      </c>
      <c r="AH105" s="30">
        <v>341</v>
      </c>
      <c r="AJ105" s="30">
        <v>119</v>
      </c>
      <c r="AK105" s="30">
        <v>122</v>
      </c>
      <c r="AM105" s="30">
        <v>250</v>
      </c>
      <c r="AN105" s="30">
        <v>308</v>
      </c>
      <c r="AP105" s="30">
        <v>250</v>
      </c>
      <c r="AQ105" s="30">
        <v>308</v>
      </c>
      <c r="AS105" s="30">
        <v>155</v>
      </c>
      <c r="AT105" s="30">
        <v>159</v>
      </c>
      <c r="AV105" s="30">
        <v>154</v>
      </c>
      <c r="AW105" s="30">
        <v>182</v>
      </c>
      <c r="AY105" s="30">
        <v>78</v>
      </c>
      <c r="AZ105" s="30">
        <v>78</v>
      </c>
      <c r="BB105" s="30">
        <v>308</v>
      </c>
      <c r="BC105" s="30">
        <v>308</v>
      </c>
      <c r="BM105" s="141"/>
      <c r="BN105" s="141"/>
      <c r="BO105" s="141"/>
      <c r="BP105" s="141"/>
      <c r="BQ105" s="141"/>
      <c r="BR105" s="141"/>
      <c r="BS105" s="141"/>
      <c r="BT105" s="141"/>
      <c r="BU105" s="141"/>
      <c r="BV105" s="141"/>
      <c r="BW105" s="141"/>
      <c r="BX105" s="141"/>
      <c r="BY105" s="141"/>
      <c r="BZ105" s="141"/>
      <c r="CA105" s="141"/>
      <c r="CB105" s="141"/>
      <c r="CC105" s="141"/>
      <c r="CD105" s="141"/>
      <c r="CE105" s="141"/>
      <c r="CF105" s="141"/>
      <c r="CG105" s="141"/>
      <c r="CH105" s="141"/>
      <c r="CI105" s="141"/>
      <c r="CJ105" s="141"/>
      <c r="CK105" s="141"/>
      <c r="CL105" s="141"/>
      <c r="CM105" s="141"/>
      <c r="CN105" s="141"/>
      <c r="CO105" s="141"/>
      <c r="CP105" s="141"/>
      <c r="CQ105" s="141"/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1"/>
      <c r="DV105" s="141"/>
      <c r="DW105" s="141"/>
      <c r="DX105" s="141"/>
      <c r="DY105" s="141"/>
      <c r="DZ105" s="141"/>
      <c r="EA105" s="141"/>
      <c r="EB105" s="141"/>
      <c r="EC105" s="141"/>
      <c r="ED105" s="141"/>
      <c r="EE105" s="141"/>
      <c r="EF105" s="141"/>
      <c r="EG105" s="141"/>
      <c r="EH105" s="141"/>
      <c r="EI105" s="141"/>
      <c r="EJ105" s="141"/>
      <c r="EK105" s="141"/>
      <c r="EL105" s="141"/>
      <c r="EM105" s="141"/>
      <c r="EN105" s="141"/>
      <c r="EO105" s="141"/>
      <c r="EP105" s="141"/>
      <c r="EQ105" s="141"/>
      <c r="ER105" s="141"/>
      <c r="ES105" s="141"/>
      <c r="ET105" s="141"/>
      <c r="EU105" s="141"/>
      <c r="EV105" s="141"/>
      <c r="EW105" s="141"/>
      <c r="EX105" s="141"/>
      <c r="EY105" s="141"/>
      <c r="EZ105" s="141"/>
      <c r="FA105" s="141"/>
      <c r="FB105" s="141"/>
      <c r="FC105" s="141"/>
      <c r="FD105" s="141"/>
      <c r="FE105" s="141"/>
      <c r="FF105" s="141"/>
      <c r="FG105" s="141"/>
      <c r="FH105" s="141"/>
      <c r="FI105" s="141"/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1"/>
      <c r="FV105" s="141"/>
      <c r="FW105" s="141"/>
      <c r="FX105" s="141"/>
      <c r="FY105" s="141"/>
      <c r="FZ105" s="141"/>
      <c r="GA105" s="141"/>
      <c r="GB105" s="141"/>
      <c r="GC105" s="141"/>
      <c r="GD105" s="141"/>
      <c r="GE105" s="141"/>
      <c r="GF105" s="141"/>
      <c r="GG105" s="141"/>
      <c r="GH105" s="141"/>
      <c r="GI105" s="141"/>
      <c r="GJ105" s="141"/>
      <c r="GK105" s="141"/>
      <c r="GL105" s="141"/>
      <c r="GM105" s="141"/>
      <c r="GN105" s="141"/>
      <c r="GO105" s="141"/>
      <c r="GP105" s="141"/>
      <c r="GQ105" s="141"/>
      <c r="GR105" s="141"/>
      <c r="GS105" s="141"/>
      <c r="GT105" s="141"/>
      <c r="GU105" s="141"/>
      <c r="GV105" s="141"/>
      <c r="GW105" s="141"/>
      <c r="GX105" s="141"/>
      <c r="GY105" s="141"/>
      <c r="GZ105" s="141"/>
      <c r="HA105" s="141"/>
      <c r="HB105" s="141"/>
      <c r="HC105" s="141"/>
      <c r="HD105" s="141"/>
      <c r="HE105" s="141"/>
      <c r="HF105" s="141"/>
      <c r="HG105" s="141"/>
      <c r="HH105" s="141"/>
      <c r="HI105" s="141"/>
      <c r="HJ105" s="141"/>
      <c r="HK105" s="141"/>
      <c r="HL105" s="141"/>
      <c r="HM105" s="141"/>
      <c r="HN105" s="141"/>
      <c r="HO105" s="141"/>
      <c r="HP105" s="141"/>
      <c r="HQ105" s="141"/>
      <c r="HR105" s="141"/>
      <c r="HS105" s="141"/>
      <c r="HT105" s="141"/>
      <c r="HU105" s="141"/>
      <c r="HV105" s="141"/>
      <c r="HW105" s="141"/>
      <c r="HX105" s="141"/>
      <c r="HY105" s="141"/>
      <c r="HZ105" s="141"/>
      <c r="IA105" s="141"/>
      <c r="IB105" s="141"/>
      <c r="IC105" s="141"/>
      <c r="ID105" s="141"/>
      <c r="IE105" s="141"/>
      <c r="IF105" s="141"/>
      <c r="IG105" s="141"/>
      <c r="IH105" s="141"/>
      <c r="II105" s="141"/>
      <c r="IJ105" s="141"/>
      <c r="IK105" s="141"/>
      <c r="IL105" s="141"/>
      <c r="IM105" s="141"/>
      <c r="IN105" s="141"/>
      <c r="IO105" s="141"/>
      <c r="IP105" s="141"/>
      <c r="IQ105" s="141"/>
      <c r="IR105" s="141"/>
      <c r="IS105" s="141"/>
      <c r="IT105" s="141"/>
      <c r="IU105" s="141"/>
      <c r="IV105" s="141"/>
      <c r="IW105" s="141"/>
      <c r="IX105" s="141"/>
      <c r="IY105" s="141"/>
      <c r="IZ105" s="141"/>
      <c r="JA105" s="141"/>
      <c r="JB105" s="141"/>
      <c r="JC105" s="141"/>
      <c r="JD105" s="141"/>
      <c r="JE105" s="141"/>
      <c r="JF105" s="141"/>
      <c r="JG105" s="141"/>
      <c r="JH105" s="141"/>
      <c r="JI105" s="141"/>
      <c r="JJ105" s="141"/>
      <c r="JK105" s="141"/>
      <c r="JL105" s="141"/>
      <c r="JM105" s="141"/>
      <c r="JN105" s="141"/>
      <c r="JO105" s="141"/>
      <c r="JP105" s="141"/>
      <c r="JQ105" s="141"/>
      <c r="JR105" s="141"/>
      <c r="JS105" s="141"/>
      <c r="JT105" s="141"/>
      <c r="JU105" s="141"/>
      <c r="JV105" s="141"/>
      <c r="JW105" s="141"/>
      <c r="JX105" s="141"/>
      <c r="JY105" s="141"/>
      <c r="JZ105" s="141"/>
      <c r="KA105" s="141"/>
      <c r="KB105" s="141"/>
      <c r="KC105" s="141"/>
      <c r="KD105" s="141"/>
      <c r="KE105" s="141"/>
      <c r="KF105" s="141"/>
      <c r="KG105" s="141"/>
      <c r="KH105" s="141"/>
      <c r="KI105" s="141"/>
      <c r="KJ105" s="141"/>
      <c r="KK105" s="141"/>
      <c r="KL105" s="141"/>
      <c r="KM105" s="141"/>
    </row>
    <row r="106" spans="1:299" x14ac:dyDescent="0.2">
      <c r="A106" s="142" t="s">
        <v>128</v>
      </c>
      <c r="B106" s="85" t="s">
        <v>23</v>
      </c>
      <c r="C106" s="143" t="s">
        <v>24</v>
      </c>
      <c r="D106" s="34">
        <v>2014</v>
      </c>
      <c r="E106" s="146"/>
      <c r="F106" s="30">
        <v>363</v>
      </c>
      <c r="G106" s="30">
        <v>393</v>
      </c>
      <c r="I106" s="30">
        <v>210</v>
      </c>
      <c r="J106" s="30">
        <v>229</v>
      </c>
      <c r="L106" s="30">
        <v>258</v>
      </c>
      <c r="M106" s="30">
        <v>260</v>
      </c>
      <c r="O106" s="30">
        <v>147</v>
      </c>
      <c r="P106" s="30">
        <v>147</v>
      </c>
      <c r="R106" s="30">
        <v>168</v>
      </c>
      <c r="S106" s="30">
        <v>168</v>
      </c>
      <c r="T106" s="145"/>
      <c r="U106" s="30">
        <v>175</v>
      </c>
      <c r="V106" s="30">
        <v>189</v>
      </c>
      <c r="X106" s="30">
        <v>336</v>
      </c>
      <c r="Y106" s="30">
        <v>336</v>
      </c>
      <c r="AA106" s="30">
        <v>198</v>
      </c>
      <c r="AB106" s="30">
        <v>198</v>
      </c>
      <c r="AD106" s="30">
        <v>296</v>
      </c>
      <c r="AE106" s="30">
        <v>296</v>
      </c>
      <c r="AG106" s="30">
        <v>290</v>
      </c>
      <c r="AH106" s="30">
        <v>341</v>
      </c>
      <c r="AJ106" s="30">
        <v>147</v>
      </c>
      <c r="AK106" s="30">
        <v>149</v>
      </c>
      <c r="AM106" s="30">
        <v>274</v>
      </c>
      <c r="AN106" s="30">
        <v>274</v>
      </c>
      <c r="AP106" s="30">
        <v>214</v>
      </c>
      <c r="AQ106" s="30">
        <v>258</v>
      </c>
      <c r="AS106" s="30">
        <v>128</v>
      </c>
      <c r="AT106" s="30">
        <v>159</v>
      </c>
      <c r="AV106" s="30">
        <v>152</v>
      </c>
      <c r="AW106" s="30">
        <v>172</v>
      </c>
      <c r="AY106" s="30">
        <v>80</v>
      </c>
      <c r="AZ106" s="30">
        <v>80</v>
      </c>
      <c r="BB106" s="30">
        <v>308</v>
      </c>
      <c r="BC106" s="30">
        <v>316</v>
      </c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141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/>
      <c r="EM106" s="141"/>
      <c r="EN106" s="141"/>
      <c r="EO106" s="141"/>
      <c r="EP106" s="141"/>
      <c r="EQ106" s="141"/>
      <c r="ER106" s="141"/>
      <c r="ES106" s="141"/>
      <c r="ET106" s="141"/>
      <c r="EU106" s="141"/>
      <c r="EV106" s="141"/>
      <c r="EW106" s="141"/>
      <c r="EX106" s="141"/>
      <c r="EY106" s="141"/>
      <c r="EZ106" s="141"/>
      <c r="FA106" s="141"/>
      <c r="FB106" s="141"/>
      <c r="FC106" s="141"/>
      <c r="FD106" s="141"/>
      <c r="FE106" s="141"/>
      <c r="FF106" s="141"/>
      <c r="FG106" s="141"/>
      <c r="FH106" s="141"/>
      <c r="FI106" s="141"/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1"/>
      <c r="FV106" s="141"/>
      <c r="FW106" s="141"/>
      <c r="FX106" s="141"/>
      <c r="FY106" s="141"/>
      <c r="FZ106" s="141"/>
      <c r="GA106" s="141"/>
      <c r="GB106" s="141"/>
      <c r="GC106" s="141"/>
      <c r="GD106" s="141"/>
      <c r="GE106" s="141"/>
      <c r="GF106" s="141"/>
      <c r="GG106" s="141"/>
      <c r="GH106" s="141"/>
      <c r="GI106" s="141"/>
      <c r="GJ106" s="141"/>
      <c r="GK106" s="141"/>
      <c r="GL106" s="141"/>
      <c r="GM106" s="141"/>
      <c r="GN106" s="141"/>
      <c r="GO106" s="141"/>
      <c r="GP106" s="141"/>
      <c r="GQ106" s="141"/>
      <c r="GR106" s="141"/>
      <c r="GS106" s="141"/>
      <c r="GT106" s="141"/>
      <c r="GU106" s="141"/>
      <c r="GV106" s="141"/>
      <c r="GW106" s="141"/>
      <c r="GX106" s="141"/>
      <c r="GY106" s="141"/>
      <c r="GZ106" s="141"/>
      <c r="HA106" s="141"/>
      <c r="HB106" s="141"/>
      <c r="HC106" s="141"/>
      <c r="HD106" s="141"/>
      <c r="HE106" s="141"/>
      <c r="HF106" s="141"/>
      <c r="HG106" s="141"/>
      <c r="HH106" s="141"/>
      <c r="HI106" s="141"/>
      <c r="HJ106" s="141"/>
      <c r="HK106" s="141"/>
      <c r="HL106" s="141"/>
      <c r="HM106" s="141"/>
      <c r="HN106" s="141"/>
      <c r="HO106" s="141"/>
      <c r="HP106" s="141"/>
      <c r="HQ106" s="141"/>
      <c r="HR106" s="141"/>
      <c r="HS106" s="141"/>
      <c r="HT106" s="141"/>
      <c r="HU106" s="141"/>
      <c r="HV106" s="141"/>
      <c r="HW106" s="141"/>
      <c r="HX106" s="141"/>
      <c r="HY106" s="141"/>
      <c r="HZ106" s="141"/>
      <c r="IA106" s="141"/>
      <c r="IB106" s="141"/>
      <c r="IC106" s="141"/>
      <c r="ID106" s="141"/>
      <c r="IE106" s="141"/>
      <c r="IF106" s="141"/>
      <c r="IG106" s="141"/>
      <c r="IH106" s="141"/>
      <c r="II106" s="141"/>
      <c r="IJ106" s="141"/>
      <c r="IK106" s="141"/>
      <c r="IL106" s="141"/>
      <c r="IM106" s="141"/>
      <c r="IN106" s="141"/>
      <c r="IO106" s="141"/>
      <c r="IP106" s="141"/>
      <c r="IQ106" s="141"/>
      <c r="IR106" s="141"/>
      <c r="IS106" s="141"/>
      <c r="IT106" s="141"/>
      <c r="IU106" s="141"/>
      <c r="IV106" s="141"/>
      <c r="IW106" s="141"/>
      <c r="IX106" s="141"/>
      <c r="IY106" s="141"/>
      <c r="IZ106" s="141"/>
      <c r="JA106" s="141"/>
      <c r="JB106" s="141"/>
      <c r="JC106" s="141"/>
      <c r="JD106" s="141"/>
      <c r="JE106" s="141"/>
      <c r="JF106" s="141"/>
      <c r="JG106" s="141"/>
      <c r="JH106" s="141"/>
      <c r="JI106" s="141"/>
      <c r="JJ106" s="141"/>
      <c r="JK106" s="141"/>
      <c r="JL106" s="141"/>
      <c r="JM106" s="141"/>
      <c r="JN106" s="141"/>
      <c r="JO106" s="141"/>
      <c r="JP106" s="141"/>
      <c r="JQ106" s="141"/>
      <c r="JR106" s="141"/>
      <c r="JS106" s="141"/>
      <c r="JT106" s="141"/>
      <c r="JU106" s="141"/>
      <c r="JV106" s="141"/>
      <c r="JW106" s="141"/>
      <c r="JX106" s="141"/>
      <c r="JY106" s="141"/>
      <c r="JZ106" s="141"/>
      <c r="KA106" s="141"/>
      <c r="KB106" s="141"/>
      <c r="KC106" s="141"/>
      <c r="KD106" s="141"/>
      <c r="KE106" s="141"/>
      <c r="KF106" s="141"/>
      <c r="KG106" s="141"/>
      <c r="KH106" s="141"/>
      <c r="KI106" s="141"/>
      <c r="KJ106" s="141"/>
      <c r="KK106" s="141"/>
      <c r="KL106" s="141"/>
      <c r="KM106" s="141"/>
    </row>
    <row r="107" spans="1:299" s="29" customFormat="1" x14ac:dyDescent="0.2">
      <c r="A107" s="142" t="s">
        <v>129</v>
      </c>
      <c r="B107" s="85" t="s">
        <v>23</v>
      </c>
      <c r="C107" s="143" t="s">
        <v>24</v>
      </c>
      <c r="D107" s="34">
        <v>2014</v>
      </c>
      <c r="E107" s="146"/>
      <c r="F107" s="30">
        <v>353</v>
      </c>
      <c r="G107" s="30">
        <v>353</v>
      </c>
      <c r="I107" s="30">
        <v>191</v>
      </c>
      <c r="J107" s="30">
        <v>210</v>
      </c>
      <c r="L107" s="30">
        <v>272</v>
      </c>
      <c r="M107" s="30">
        <v>272</v>
      </c>
      <c r="O107" s="30">
        <v>147</v>
      </c>
      <c r="P107" s="30">
        <v>151</v>
      </c>
      <c r="R107" s="30">
        <v>163</v>
      </c>
      <c r="S107" s="30">
        <v>189</v>
      </c>
      <c r="T107" s="145"/>
      <c r="U107" s="30">
        <v>183</v>
      </c>
      <c r="V107" s="30">
        <v>183</v>
      </c>
      <c r="X107" s="30">
        <v>336</v>
      </c>
      <c r="Y107" s="30">
        <v>336</v>
      </c>
      <c r="Z107" s="31"/>
      <c r="AA107" s="30">
        <v>198</v>
      </c>
      <c r="AB107" s="30">
        <v>198</v>
      </c>
      <c r="AC107" s="31"/>
      <c r="AD107" s="30">
        <v>296</v>
      </c>
      <c r="AE107" s="30">
        <v>296</v>
      </c>
      <c r="AF107" s="31"/>
      <c r="AG107" s="30">
        <v>296</v>
      </c>
      <c r="AH107" s="30">
        <v>296</v>
      </c>
      <c r="AI107" s="31"/>
      <c r="AJ107" s="30">
        <v>140</v>
      </c>
      <c r="AK107" s="30">
        <v>145</v>
      </c>
      <c r="AM107" s="30">
        <v>223</v>
      </c>
      <c r="AN107" s="30">
        <v>272</v>
      </c>
      <c r="AP107" s="30">
        <v>223</v>
      </c>
      <c r="AQ107" s="30">
        <v>270</v>
      </c>
      <c r="AS107" s="30">
        <v>140</v>
      </c>
      <c r="AT107" s="30">
        <v>144</v>
      </c>
      <c r="AV107" s="30">
        <v>163</v>
      </c>
      <c r="AW107" s="30">
        <v>176</v>
      </c>
      <c r="AY107" s="30">
        <v>80</v>
      </c>
      <c r="AZ107" s="30">
        <v>80</v>
      </c>
      <c r="BB107" s="30">
        <v>320</v>
      </c>
      <c r="BC107" s="30">
        <v>320</v>
      </c>
      <c r="BE107"/>
      <c r="BF107"/>
      <c r="BG107"/>
      <c r="BH107"/>
      <c r="BI107"/>
      <c r="BJ107"/>
      <c r="BK107"/>
      <c r="BL107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  <c r="CK107" s="141"/>
      <c r="CL107" s="141"/>
      <c r="CM107" s="141"/>
      <c r="CN107" s="141"/>
      <c r="CO107" s="141"/>
      <c r="CP107" s="141"/>
      <c r="CQ107" s="141"/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1"/>
      <c r="DV107" s="141"/>
      <c r="DW107" s="141"/>
      <c r="DX107" s="141"/>
      <c r="DY107" s="141"/>
      <c r="DZ107" s="141"/>
      <c r="EA107" s="141"/>
      <c r="EB107" s="141"/>
      <c r="EC107" s="141"/>
      <c r="ED107" s="141"/>
      <c r="EE107" s="141"/>
      <c r="EF107" s="141"/>
      <c r="EG107" s="141"/>
      <c r="EH107" s="141"/>
      <c r="EI107" s="141"/>
      <c r="EJ107" s="141"/>
      <c r="EK107" s="141"/>
      <c r="EL107" s="141"/>
      <c r="EM107" s="141"/>
      <c r="EN107" s="141"/>
      <c r="EO107" s="141"/>
      <c r="EP107" s="141"/>
      <c r="EQ107" s="141"/>
      <c r="ER107" s="141"/>
      <c r="ES107" s="141"/>
      <c r="ET107" s="141"/>
      <c r="EU107" s="141"/>
      <c r="EV107" s="141"/>
      <c r="EW107" s="141"/>
      <c r="EX107" s="141"/>
      <c r="EY107" s="141"/>
      <c r="EZ107" s="141"/>
      <c r="FA107" s="141"/>
      <c r="FB107" s="141"/>
      <c r="FC107" s="141"/>
      <c r="FD107" s="141"/>
      <c r="FE107" s="141"/>
      <c r="FF107" s="141"/>
      <c r="FG107" s="141"/>
      <c r="FH107" s="141"/>
      <c r="FI107" s="141"/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1"/>
      <c r="FV107" s="141"/>
      <c r="FW107" s="141"/>
      <c r="FX107" s="141"/>
      <c r="FY107" s="141"/>
      <c r="FZ107" s="141"/>
      <c r="GA107" s="141"/>
      <c r="GB107" s="141"/>
      <c r="GC107" s="141"/>
      <c r="GD107" s="141"/>
      <c r="GE107" s="141"/>
      <c r="GF107" s="141"/>
      <c r="GG107" s="141"/>
      <c r="GH107" s="141"/>
      <c r="GI107" s="141"/>
      <c r="GJ107" s="141"/>
      <c r="GK107" s="141"/>
      <c r="GL107" s="141"/>
      <c r="GM107" s="141"/>
      <c r="GN107" s="141"/>
      <c r="GO107" s="141"/>
      <c r="GP107" s="141"/>
      <c r="GQ107" s="141"/>
      <c r="GR107" s="141"/>
      <c r="GS107" s="141"/>
      <c r="GT107" s="141"/>
      <c r="GU107" s="141"/>
      <c r="GV107" s="141"/>
      <c r="GW107" s="141"/>
      <c r="GX107" s="141"/>
      <c r="GY107" s="141"/>
      <c r="GZ107" s="141"/>
      <c r="HA107" s="141"/>
      <c r="HB107" s="141"/>
      <c r="HC107" s="141"/>
      <c r="HD107" s="141"/>
      <c r="HE107" s="141"/>
      <c r="HF107" s="141"/>
      <c r="HG107" s="141"/>
      <c r="HH107" s="141"/>
      <c r="HI107" s="141"/>
      <c r="HJ107" s="141"/>
      <c r="HK107" s="141"/>
      <c r="HL107" s="141"/>
      <c r="HM107" s="141"/>
      <c r="HN107" s="141"/>
      <c r="HO107" s="141"/>
      <c r="HP107" s="141"/>
      <c r="HQ107" s="141"/>
      <c r="HR107" s="141"/>
      <c r="HS107" s="141"/>
      <c r="HT107" s="141"/>
      <c r="HU107" s="141"/>
      <c r="HV107" s="141"/>
      <c r="HW107" s="141"/>
      <c r="HX107" s="141"/>
      <c r="HY107" s="141"/>
      <c r="HZ107" s="141"/>
      <c r="IA107" s="141"/>
      <c r="IB107" s="141"/>
      <c r="IC107" s="141"/>
      <c r="ID107" s="141"/>
      <c r="IE107" s="141"/>
      <c r="IF107" s="141"/>
      <c r="IG107" s="141"/>
      <c r="IH107" s="141"/>
      <c r="II107" s="141"/>
      <c r="IJ107" s="141"/>
      <c r="IK107" s="141"/>
      <c r="IL107" s="141"/>
      <c r="IM107" s="141"/>
      <c r="IN107" s="141"/>
      <c r="IO107" s="141"/>
      <c r="IP107" s="141"/>
      <c r="IQ107" s="141"/>
      <c r="IR107" s="141"/>
      <c r="IS107" s="141"/>
      <c r="IT107" s="141"/>
      <c r="IU107" s="141"/>
      <c r="IV107" s="141"/>
      <c r="IW107" s="141"/>
      <c r="IX107" s="141"/>
      <c r="IY107" s="141"/>
      <c r="IZ107" s="141"/>
      <c r="JA107" s="141"/>
      <c r="JB107" s="141"/>
      <c r="JC107" s="141"/>
      <c r="JD107" s="141"/>
      <c r="JE107" s="141"/>
      <c r="JF107" s="141"/>
      <c r="JG107" s="141"/>
      <c r="JH107" s="141"/>
      <c r="JI107" s="141"/>
      <c r="JJ107" s="141"/>
      <c r="JK107" s="141"/>
      <c r="JL107" s="141"/>
      <c r="JM107" s="141"/>
      <c r="JN107" s="141"/>
      <c r="JO107" s="141"/>
      <c r="JP107" s="141"/>
      <c r="JQ107" s="141"/>
      <c r="JR107" s="141"/>
      <c r="JS107" s="141"/>
      <c r="JT107" s="141"/>
      <c r="JU107" s="141"/>
      <c r="JV107" s="141"/>
      <c r="JW107" s="141"/>
      <c r="JX107" s="141"/>
      <c r="JY107" s="141"/>
      <c r="JZ107" s="141"/>
      <c r="KA107" s="141"/>
      <c r="KB107" s="141"/>
      <c r="KC107" s="141"/>
      <c r="KD107" s="141"/>
      <c r="KE107" s="141"/>
      <c r="KF107" s="141"/>
      <c r="KG107" s="141"/>
      <c r="KH107" s="141"/>
      <c r="KI107" s="141"/>
      <c r="KJ107" s="141"/>
      <c r="KK107" s="141"/>
      <c r="KL107" s="141"/>
      <c r="KM107" s="141"/>
    </row>
    <row r="108" spans="1:299" s="29" customFormat="1" x14ac:dyDescent="0.2">
      <c r="A108" s="142" t="s">
        <v>130</v>
      </c>
      <c r="B108" s="85" t="s">
        <v>23</v>
      </c>
      <c r="C108" s="143" t="s">
        <v>24</v>
      </c>
      <c r="D108" s="34">
        <v>2014</v>
      </c>
      <c r="E108" s="146"/>
      <c r="F108" s="30">
        <v>362</v>
      </c>
      <c r="G108" s="30">
        <v>401</v>
      </c>
      <c r="I108" s="30">
        <v>191</v>
      </c>
      <c r="J108" s="30">
        <v>191</v>
      </c>
      <c r="L108" s="30">
        <v>258</v>
      </c>
      <c r="M108" s="30" t="s">
        <v>28</v>
      </c>
      <c r="O108" s="30">
        <v>147</v>
      </c>
      <c r="P108" s="30">
        <v>147</v>
      </c>
      <c r="R108" s="30">
        <v>163</v>
      </c>
      <c r="S108" s="30">
        <v>163</v>
      </c>
      <c r="T108" s="145"/>
      <c r="U108" s="30">
        <v>186</v>
      </c>
      <c r="V108" s="30">
        <v>187</v>
      </c>
      <c r="X108" s="30">
        <v>304</v>
      </c>
      <c r="Y108" s="30">
        <v>326</v>
      </c>
      <c r="Z108" s="31"/>
      <c r="AA108" s="30">
        <v>198</v>
      </c>
      <c r="AB108" s="30">
        <v>211</v>
      </c>
      <c r="AC108" s="31"/>
      <c r="AD108" s="30">
        <v>296</v>
      </c>
      <c r="AE108" s="30">
        <v>296</v>
      </c>
      <c r="AF108" s="31"/>
      <c r="AG108" s="30">
        <v>324</v>
      </c>
      <c r="AH108" s="30">
        <v>341</v>
      </c>
      <c r="AI108" s="31"/>
      <c r="AJ108" s="30">
        <v>122</v>
      </c>
      <c r="AK108" s="30">
        <v>149</v>
      </c>
      <c r="AM108" s="30">
        <v>252</v>
      </c>
      <c r="AN108" s="30">
        <v>252</v>
      </c>
      <c r="AP108" s="30">
        <v>219</v>
      </c>
      <c r="AQ108" s="30">
        <v>219</v>
      </c>
      <c r="AS108" s="30">
        <v>137</v>
      </c>
      <c r="AT108" s="30">
        <v>161</v>
      </c>
      <c r="AV108" s="30">
        <v>159</v>
      </c>
      <c r="AW108" s="30">
        <v>182</v>
      </c>
      <c r="AY108" s="30">
        <v>78</v>
      </c>
      <c r="AZ108" s="30">
        <v>78</v>
      </c>
      <c r="BB108" s="30">
        <v>300</v>
      </c>
      <c r="BC108" s="30">
        <v>316</v>
      </c>
      <c r="BE108"/>
      <c r="BF108"/>
      <c r="BG108"/>
      <c r="BH108"/>
      <c r="BI108"/>
      <c r="BJ108"/>
      <c r="BK108"/>
      <c r="BL108"/>
      <c r="BM108" s="141"/>
      <c r="BN108" s="141"/>
      <c r="BO108" s="141"/>
      <c r="BP108" s="141"/>
      <c r="BQ108" s="141"/>
      <c r="BR108" s="141"/>
      <c r="BS108" s="141"/>
      <c r="BT108" s="141"/>
      <c r="BU108" s="141"/>
      <c r="BV108" s="141"/>
      <c r="BW108" s="141"/>
      <c r="BX108" s="141"/>
      <c r="BY108" s="141"/>
      <c r="BZ108" s="141"/>
      <c r="CA108" s="141"/>
      <c r="CB108" s="141"/>
      <c r="CC108" s="141"/>
      <c r="CD108" s="141"/>
      <c r="CE108" s="141"/>
      <c r="CF108" s="141"/>
      <c r="CG108" s="141"/>
      <c r="CH108" s="141"/>
      <c r="CI108" s="141"/>
      <c r="CJ108" s="141"/>
      <c r="CK108" s="141"/>
      <c r="CL108" s="141"/>
      <c r="CM108" s="141"/>
      <c r="CN108" s="141"/>
      <c r="CO108" s="141"/>
      <c r="CP108" s="141"/>
      <c r="CQ108" s="141"/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/>
      <c r="EM108" s="141"/>
      <c r="EN108" s="141"/>
      <c r="EO108" s="141"/>
      <c r="EP108" s="141"/>
      <c r="EQ108" s="141"/>
      <c r="ER108" s="141"/>
      <c r="ES108" s="141"/>
      <c r="ET108" s="141"/>
      <c r="EU108" s="141"/>
      <c r="EV108" s="141"/>
      <c r="EW108" s="141"/>
      <c r="EX108" s="141"/>
      <c r="EY108" s="141"/>
      <c r="EZ108" s="141"/>
      <c r="FA108" s="141"/>
      <c r="FB108" s="141"/>
      <c r="FC108" s="141"/>
      <c r="FD108" s="141"/>
      <c r="FE108" s="141"/>
      <c r="FF108" s="141"/>
      <c r="FG108" s="141"/>
      <c r="FH108" s="141"/>
      <c r="FI108" s="141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1"/>
      <c r="FV108" s="141"/>
      <c r="FW108" s="141"/>
      <c r="FX108" s="141"/>
      <c r="FY108" s="141"/>
      <c r="FZ108" s="141"/>
      <c r="GA108" s="141"/>
      <c r="GB108" s="141"/>
      <c r="GC108" s="141"/>
      <c r="GD108" s="141"/>
      <c r="GE108" s="141"/>
      <c r="GF108" s="141"/>
      <c r="GG108" s="141"/>
      <c r="GH108" s="141"/>
      <c r="GI108" s="141"/>
      <c r="GJ108" s="141"/>
      <c r="GK108" s="141"/>
      <c r="GL108" s="141"/>
      <c r="GM108" s="141"/>
      <c r="GN108" s="141"/>
      <c r="GO108" s="141"/>
      <c r="GP108" s="141"/>
      <c r="GQ108" s="141"/>
      <c r="GR108" s="141"/>
      <c r="GS108" s="141"/>
      <c r="GT108" s="141"/>
      <c r="GU108" s="141"/>
      <c r="GV108" s="141"/>
      <c r="GW108" s="141"/>
      <c r="GX108" s="141"/>
      <c r="GY108" s="141"/>
      <c r="GZ108" s="141"/>
      <c r="HA108" s="141"/>
      <c r="HB108" s="141"/>
      <c r="HC108" s="141"/>
      <c r="HD108" s="141"/>
      <c r="HE108" s="141"/>
      <c r="HF108" s="141"/>
      <c r="HG108" s="141"/>
      <c r="HH108" s="141"/>
      <c r="HI108" s="141"/>
      <c r="HJ108" s="141"/>
      <c r="HK108" s="141"/>
      <c r="HL108" s="141"/>
      <c r="HM108" s="141"/>
      <c r="HN108" s="141"/>
      <c r="HO108" s="141"/>
      <c r="HP108" s="141"/>
      <c r="HQ108" s="141"/>
      <c r="HR108" s="141"/>
      <c r="HS108" s="141"/>
      <c r="HT108" s="141"/>
      <c r="HU108" s="141"/>
      <c r="HV108" s="141"/>
      <c r="HW108" s="141"/>
      <c r="HX108" s="141"/>
      <c r="HY108" s="141"/>
      <c r="HZ108" s="141"/>
      <c r="IA108" s="141"/>
      <c r="IB108" s="141"/>
      <c r="IC108" s="141"/>
      <c r="ID108" s="141"/>
      <c r="IE108" s="141"/>
      <c r="IF108" s="141"/>
      <c r="IG108" s="141"/>
      <c r="IH108" s="141"/>
      <c r="II108" s="141"/>
      <c r="IJ108" s="141"/>
      <c r="IK108" s="141"/>
      <c r="IL108" s="141"/>
      <c r="IM108" s="141"/>
      <c r="IN108" s="141"/>
      <c r="IO108" s="141"/>
      <c r="IP108" s="141"/>
      <c r="IQ108" s="141"/>
      <c r="IR108" s="141"/>
      <c r="IS108" s="141"/>
      <c r="IT108" s="141"/>
      <c r="IU108" s="141"/>
      <c r="IV108" s="141"/>
      <c r="IW108" s="141"/>
      <c r="IX108" s="141"/>
      <c r="IY108" s="141"/>
      <c r="IZ108" s="141"/>
      <c r="JA108" s="141"/>
      <c r="JB108" s="141"/>
      <c r="JC108" s="141"/>
      <c r="JD108" s="141"/>
      <c r="JE108" s="141"/>
      <c r="JF108" s="141"/>
      <c r="JG108" s="141"/>
      <c r="JH108" s="141"/>
      <c r="JI108" s="141"/>
      <c r="JJ108" s="141"/>
      <c r="JK108" s="141"/>
      <c r="JL108" s="141"/>
      <c r="JM108" s="141"/>
      <c r="JN108" s="141"/>
      <c r="JO108" s="141"/>
      <c r="JP108" s="141"/>
      <c r="JQ108" s="141"/>
      <c r="JR108" s="141"/>
      <c r="JS108" s="141"/>
      <c r="JT108" s="141"/>
      <c r="JU108" s="141"/>
      <c r="JV108" s="141"/>
      <c r="JW108" s="141"/>
      <c r="JX108" s="141"/>
      <c r="JY108" s="141"/>
      <c r="JZ108" s="141"/>
      <c r="KA108" s="141"/>
      <c r="KB108" s="141"/>
      <c r="KC108" s="141"/>
      <c r="KD108" s="141"/>
      <c r="KE108" s="141"/>
      <c r="KF108" s="141"/>
      <c r="KG108" s="141"/>
      <c r="KH108" s="141"/>
      <c r="KI108" s="141"/>
      <c r="KJ108" s="141"/>
      <c r="KK108" s="141"/>
      <c r="KL108" s="141"/>
      <c r="KM108" s="141"/>
    </row>
    <row r="109" spans="1:299" s="29" customFormat="1" x14ac:dyDescent="0.2">
      <c r="A109" s="142" t="s">
        <v>131</v>
      </c>
      <c r="B109" s="85" t="s">
        <v>23</v>
      </c>
      <c r="C109" s="143" t="s">
        <v>24</v>
      </c>
      <c r="D109" s="34">
        <v>2014</v>
      </c>
      <c r="E109" s="146"/>
      <c r="F109" s="30">
        <v>364</v>
      </c>
      <c r="G109" s="30">
        <v>436</v>
      </c>
      <c r="I109" s="30">
        <v>197</v>
      </c>
      <c r="J109" s="30">
        <v>229</v>
      </c>
      <c r="L109" s="30">
        <v>254</v>
      </c>
      <c r="M109" s="30">
        <v>270</v>
      </c>
      <c r="O109" s="30">
        <v>147</v>
      </c>
      <c r="P109" s="30">
        <v>147</v>
      </c>
      <c r="R109" s="30">
        <v>163</v>
      </c>
      <c r="S109" s="30">
        <v>189</v>
      </c>
      <c r="T109" s="145"/>
      <c r="U109" s="30">
        <v>183</v>
      </c>
      <c r="V109" s="30">
        <v>193</v>
      </c>
      <c r="X109" s="30">
        <v>336</v>
      </c>
      <c r="Y109" s="30">
        <v>336</v>
      </c>
      <c r="Z109" s="31"/>
      <c r="AA109" s="30">
        <v>198</v>
      </c>
      <c r="AB109" s="30">
        <v>198</v>
      </c>
      <c r="AC109" s="31"/>
      <c r="AD109" s="30">
        <v>296</v>
      </c>
      <c r="AE109" s="30">
        <v>299</v>
      </c>
      <c r="AF109" s="31"/>
      <c r="AG109" s="30">
        <v>307</v>
      </c>
      <c r="AH109" s="30">
        <v>318</v>
      </c>
      <c r="AI109" s="31"/>
      <c r="AJ109" s="30">
        <v>119</v>
      </c>
      <c r="AK109" s="30">
        <v>140</v>
      </c>
      <c r="AM109" s="30">
        <v>254</v>
      </c>
      <c r="AN109" s="30">
        <v>258</v>
      </c>
      <c r="AP109" s="30">
        <v>258</v>
      </c>
      <c r="AQ109" s="30">
        <v>258</v>
      </c>
      <c r="AS109" s="30">
        <v>170</v>
      </c>
      <c r="AT109" s="30">
        <v>170</v>
      </c>
      <c r="AV109" s="30">
        <v>152</v>
      </c>
      <c r="AW109" s="30">
        <v>159</v>
      </c>
      <c r="AY109" s="30">
        <v>78</v>
      </c>
      <c r="AZ109" s="30">
        <v>78</v>
      </c>
      <c r="BB109" s="30">
        <v>311</v>
      </c>
      <c r="BC109" s="30">
        <v>320</v>
      </c>
      <c r="BE109"/>
      <c r="BF109"/>
      <c r="BG109"/>
      <c r="BH109"/>
      <c r="BI109"/>
      <c r="BJ109"/>
      <c r="BK109"/>
      <c r="BL109"/>
      <c r="BM109" s="141"/>
      <c r="BN109" s="141"/>
      <c r="BO109" s="141"/>
      <c r="BP109" s="141"/>
      <c r="BQ109" s="141"/>
      <c r="BR109" s="141"/>
      <c r="BS109" s="141"/>
      <c r="BT109" s="141"/>
      <c r="BU109" s="141"/>
      <c r="BV109" s="141"/>
      <c r="BW109" s="141"/>
      <c r="BX109" s="141"/>
      <c r="BY109" s="141"/>
      <c r="BZ109" s="141"/>
      <c r="CA109" s="141"/>
      <c r="CB109" s="141"/>
      <c r="CC109" s="141"/>
      <c r="CD109" s="141"/>
      <c r="CE109" s="141"/>
      <c r="CF109" s="141"/>
      <c r="CG109" s="141"/>
      <c r="CH109" s="141"/>
      <c r="CI109" s="141"/>
      <c r="CJ109" s="141"/>
      <c r="CK109" s="141"/>
      <c r="CL109" s="141"/>
      <c r="CM109" s="141"/>
      <c r="CN109" s="141"/>
      <c r="CO109" s="141"/>
      <c r="CP109" s="141"/>
      <c r="CQ109" s="141"/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/>
      <c r="EP109" s="141"/>
      <c r="EQ109" s="141"/>
      <c r="ER109" s="141"/>
      <c r="ES109" s="141"/>
      <c r="ET109" s="141"/>
      <c r="EU109" s="141"/>
      <c r="EV109" s="141"/>
      <c r="EW109" s="141"/>
      <c r="EX109" s="141"/>
      <c r="EY109" s="141"/>
      <c r="EZ109" s="141"/>
      <c r="FA109" s="141"/>
      <c r="FB109" s="141"/>
      <c r="FC109" s="141"/>
      <c r="FD109" s="141"/>
      <c r="FE109" s="141"/>
      <c r="FF109" s="141"/>
      <c r="FG109" s="141"/>
      <c r="FH109" s="141"/>
      <c r="FI109" s="141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1"/>
      <c r="FV109" s="141"/>
      <c r="FW109" s="141"/>
      <c r="FX109" s="141"/>
      <c r="FY109" s="141"/>
      <c r="FZ109" s="141"/>
      <c r="GA109" s="141"/>
      <c r="GB109" s="141"/>
      <c r="GC109" s="141"/>
      <c r="GD109" s="141"/>
      <c r="GE109" s="141"/>
      <c r="GF109" s="141"/>
      <c r="GG109" s="141"/>
      <c r="GH109" s="141"/>
      <c r="GI109" s="141"/>
      <c r="GJ109" s="141"/>
      <c r="GK109" s="141"/>
      <c r="GL109" s="141"/>
      <c r="GM109" s="141"/>
      <c r="GN109" s="141"/>
      <c r="GO109" s="141"/>
      <c r="GP109" s="141"/>
      <c r="GQ109" s="141"/>
      <c r="GR109" s="141"/>
      <c r="GS109" s="141"/>
      <c r="GT109" s="141"/>
      <c r="GU109" s="141"/>
      <c r="GV109" s="141"/>
      <c r="GW109" s="141"/>
      <c r="GX109" s="141"/>
      <c r="GY109" s="141"/>
      <c r="GZ109" s="141"/>
      <c r="HA109" s="141"/>
      <c r="HB109" s="141"/>
      <c r="HC109" s="141"/>
      <c r="HD109" s="141"/>
      <c r="HE109" s="141"/>
      <c r="HF109" s="141"/>
      <c r="HG109" s="141"/>
      <c r="HH109" s="141"/>
      <c r="HI109" s="141"/>
      <c r="HJ109" s="141"/>
      <c r="HK109" s="141"/>
      <c r="HL109" s="141"/>
      <c r="HM109" s="141"/>
      <c r="HN109" s="141"/>
      <c r="HO109" s="141"/>
      <c r="HP109" s="141"/>
      <c r="HQ109" s="141"/>
      <c r="HR109" s="141"/>
      <c r="HS109" s="141"/>
      <c r="HT109" s="141"/>
      <c r="HU109" s="141"/>
      <c r="HV109" s="141"/>
      <c r="HW109" s="141"/>
      <c r="HX109" s="141"/>
      <c r="HY109" s="141"/>
      <c r="HZ109" s="141"/>
      <c r="IA109" s="141"/>
      <c r="IB109" s="141"/>
      <c r="IC109" s="141"/>
      <c r="ID109" s="141"/>
      <c r="IE109" s="141"/>
      <c r="IF109" s="141"/>
      <c r="IG109" s="141"/>
      <c r="IH109" s="141"/>
      <c r="II109" s="141"/>
      <c r="IJ109" s="141"/>
      <c r="IK109" s="141"/>
      <c r="IL109" s="141"/>
      <c r="IM109" s="141"/>
      <c r="IN109" s="141"/>
      <c r="IO109" s="141"/>
      <c r="IP109" s="141"/>
      <c r="IQ109" s="141"/>
      <c r="IR109" s="141"/>
      <c r="IS109" s="141"/>
      <c r="IT109" s="141"/>
      <c r="IU109" s="141"/>
      <c r="IV109" s="141"/>
      <c r="IW109" s="141"/>
      <c r="IX109" s="141"/>
      <c r="IY109" s="141"/>
      <c r="IZ109" s="141"/>
      <c r="JA109" s="141"/>
      <c r="JB109" s="141"/>
      <c r="JC109" s="141"/>
      <c r="JD109" s="141"/>
      <c r="JE109" s="141"/>
      <c r="JF109" s="141"/>
      <c r="JG109" s="141"/>
      <c r="JH109" s="141"/>
      <c r="JI109" s="141"/>
      <c r="JJ109" s="141"/>
      <c r="JK109" s="141"/>
      <c r="JL109" s="141"/>
      <c r="JM109" s="141"/>
      <c r="JN109" s="141"/>
      <c r="JO109" s="141"/>
      <c r="JP109" s="141"/>
      <c r="JQ109" s="141"/>
      <c r="JR109" s="141"/>
      <c r="JS109" s="141"/>
      <c r="JT109" s="141"/>
      <c r="JU109" s="141"/>
      <c r="JV109" s="141"/>
      <c r="JW109" s="141"/>
      <c r="JX109" s="141"/>
      <c r="JY109" s="141"/>
      <c r="JZ109" s="141"/>
      <c r="KA109" s="141"/>
      <c r="KB109" s="141"/>
      <c r="KC109" s="141"/>
      <c r="KD109" s="141"/>
      <c r="KE109" s="141"/>
      <c r="KF109" s="141"/>
      <c r="KG109" s="141"/>
      <c r="KH109" s="141"/>
      <c r="KI109" s="141"/>
      <c r="KJ109" s="141"/>
      <c r="KK109" s="141"/>
      <c r="KL109" s="141"/>
      <c r="KM109" s="141"/>
    </row>
    <row r="110" spans="1:299" s="29" customFormat="1" x14ac:dyDescent="0.2">
      <c r="A110" s="142" t="s">
        <v>132</v>
      </c>
      <c r="B110" s="85" t="s">
        <v>23</v>
      </c>
      <c r="C110" s="143" t="s">
        <v>24</v>
      </c>
      <c r="D110" s="34">
        <v>2014</v>
      </c>
      <c r="E110" s="146"/>
      <c r="F110" s="30">
        <v>372</v>
      </c>
      <c r="G110" s="30">
        <v>406</v>
      </c>
      <c r="I110" s="30">
        <v>191</v>
      </c>
      <c r="J110" s="30">
        <v>204</v>
      </c>
      <c r="L110" s="30">
        <v>272</v>
      </c>
      <c r="M110" s="30">
        <v>274</v>
      </c>
      <c r="O110" s="30">
        <v>147</v>
      </c>
      <c r="P110" s="30">
        <v>147</v>
      </c>
      <c r="R110" s="30">
        <v>168</v>
      </c>
      <c r="S110" s="30">
        <v>168</v>
      </c>
      <c r="T110" s="145"/>
      <c r="U110" s="30">
        <v>167</v>
      </c>
      <c r="V110" s="30">
        <v>182</v>
      </c>
      <c r="X110" s="30">
        <v>336</v>
      </c>
      <c r="Y110" s="30">
        <v>336</v>
      </c>
      <c r="Z110" s="31"/>
      <c r="AA110" s="30">
        <v>198</v>
      </c>
      <c r="AB110" s="30">
        <v>198</v>
      </c>
      <c r="AC110" s="31"/>
      <c r="AD110" s="30">
        <v>296</v>
      </c>
      <c r="AE110" s="30">
        <v>296</v>
      </c>
      <c r="AF110" s="31"/>
      <c r="AG110" s="30" t="s">
        <v>28</v>
      </c>
      <c r="AH110" s="30">
        <v>293</v>
      </c>
      <c r="AI110" s="31"/>
      <c r="AJ110" s="30">
        <v>119</v>
      </c>
      <c r="AK110" s="30">
        <v>124</v>
      </c>
      <c r="AM110" s="30">
        <v>244</v>
      </c>
      <c r="AN110" s="30">
        <v>244</v>
      </c>
      <c r="AP110" s="30">
        <v>223</v>
      </c>
      <c r="AQ110" s="30">
        <v>226</v>
      </c>
      <c r="AS110" s="30" t="s">
        <v>28</v>
      </c>
      <c r="AT110" s="30" t="s">
        <v>28</v>
      </c>
      <c r="AV110" s="30">
        <v>152</v>
      </c>
      <c r="AW110" s="30">
        <v>161</v>
      </c>
      <c r="AY110" s="30">
        <v>80</v>
      </c>
      <c r="AZ110" s="30">
        <v>80</v>
      </c>
      <c r="BB110" s="30">
        <v>308</v>
      </c>
      <c r="BC110" s="30">
        <v>308</v>
      </c>
      <c r="BE110"/>
      <c r="BF110"/>
      <c r="BG110"/>
      <c r="BH110"/>
      <c r="BI110"/>
      <c r="BJ110"/>
      <c r="BK110"/>
      <c r="BL110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  <c r="CJ110" s="141"/>
      <c r="CK110" s="141"/>
      <c r="CL110" s="141"/>
      <c r="CM110" s="141"/>
      <c r="CN110" s="141"/>
      <c r="CO110" s="141"/>
      <c r="CP110" s="141"/>
      <c r="CQ110" s="141"/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/>
      <c r="EM110" s="141"/>
      <c r="EN110" s="141"/>
      <c r="EO110" s="141"/>
      <c r="EP110" s="141"/>
      <c r="EQ110" s="141"/>
      <c r="ER110" s="141"/>
      <c r="ES110" s="141"/>
      <c r="ET110" s="141"/>
      <c r="EU110" s="141"/>
      <c r="EV110" s="141"/>
      <c r="EW110" s="141"/>
      <c r="EX110" s="141"/>
      <c r="EY110" s="141"/>
      <c r="EZ110" s="141"/>
      <c r="FA110" s="141"/>
      <c r="FB110" s="141"/>
      <c r="FC110" s="141"/>
      <c r="FD110" s="141"/>
      <c r="FE110" s="141"/>
      <c r="FF110" s="141"/>
      <c r="FG110" s="141"/>
      <c r="FH110" s="141"/>
      <c r="FI110" s="141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1"/>
      <c r="FV110" s="141"/>
      <c r="FW110" s="141"/>
      <c r="FX110" s="141"/>
      <c r="FY110" s="141"/>
      <c r="FZ110" s="141"/>
      <c r="GA110" s="141"/>
      <c r="GB110" s="141"/>
      <c r="GC110" s="141"/>
      <c r="GD110" s="141"/>
      <c r="GE110" s="141"/>
      <c r="GF110" s="141"/>
      <c r="GG110" s="141"/>
      <c r="GH110" s="141"/>
      <c r="GI110" s="141"/>
      <c r="GJ110" s="141"/>
      <c r="GK110" s="141"/>
      <c r="GL110" s="141"/>
      <c r="GM110" s="141"/>
      <c r="GN110" s="141"/>
      <c r="GO110" s="141"/>
      <c r="GP110" s="141"/>
      <c r="GQ110" s="141"/>
      <c r="GR110" s="141"/>
      <c r="GS110" s="141"/>
      <c r="GT110" s="141"/>
      <c r="GU110" s="141"/>
      <c r="GV110" s="141"/>
      <c r="GW110" s="141"/>
      <c r="GX110" s="141"/>
      <c r="GY110" s="141"/>
      <c r="GZ110" s="141"/>
      <c r="HA110" s="141"/>
      <c r="HB110" s="141"/>
      <c r="HC110" s="141"/>
      <c r="HD110" s="141"/>
      <c r="HE110" s="141"/>
      <c r="HF110" s="141"/>
      <c r="HG110" s="141"/>
      <c r="HH110" s="141"/>
      <c r="HI110" s="141"/>
      <c r="HJ110" s="141"/>
      <c r="HK110" s="141"/>
      <c r="HL110" s="141"/>
      <c r="HM110" s="141"/>
      <c r="HN110" s="141"/>
      <c r="HO110" s="141"/>
      <c r="HP110" s="141"/>
      <c r="HQ110" s="141"/>
      <c r="HR110" s="141"/>
      <c r="HS110" s="141"/>
      <c r="HT110" s="141"/>
      <c r="HU110" s="141"/>
      <c r="HV110" s="141"/>
      <c r="HW110" s="141"/>
      <c r="HX110" s="141"/>
      <c r="HY110" s="141"/>
      <c r="HZ110" s="141"/>
      <c r="IA110" s="141"/>
      <c r="IB110" s="141"/>
      <c r="IC110" s="141"/>
      <c r="ID110" s="141"/>
      <c r="IE110" s="141"/>
      <c r="IF110" s="141"/>
      <c r="IG110" s="141"/>
      <c r="IH110" s="141"/>
      <c r="II110" s="141"/>
      <c r="IJ110" s="141"/>
      <c r="IK110" s="141"/>
      <c r="IL110" s="141"/>
      <c r="IM110" s="141"/>
      <c r="IN110" s="141"/>
      <c r="IO110" s="141"/>
      <c r="IP110" s="141"/>
      <c r="IQ110" s="141"/>
      <c r="IR110" s="141"/>
      <c r="IS110" s="141"/>
      <c r="IT110" s="141"/>
      <c r="IU110" s="141"/>
      <c r="IV110" s="141"/>
      <c r="IW110" s="141"/>
      <c r="IX110" s="141"/>
      <c r="IY110" s="141"/>
      <c r="IZ110" s="141"/>
      <c r="JA110" s="141"/>
      <c r="JB110" s="141"/>
      <c r="JC110" s="141"/>
      <c r="JD110" s="141"/>
      <c r="JE110" s="141"/>
      <c r="JF110" s="141"/>
      <c r="JG110" s="141"/>
      <c r="JH110" s="141"/>
      <c r="JI110" s="141"/>
      <c r="JJ110" s="141"/>
      <c r="JK110" s="141"/>
      <c r="JL110" s="141"/>
      <c r="JM110" s="141"/>
      <c r="JN110" s="141"/>
      <c r="JO110" s="141"/>
      <c r="JP110" s="141"/>
      <c r="JQ110" s="141"/>
      <c r="JR110" s="141"/>
      <c r="JS110" s="141"/>
      <c r="JT110" s="141"/>
      <c r="JU110" s="141"/>
      <c r="JV110" s="141"/>
      <c r="JW110" s="141"/>
      <c r="JX110" s="141"/>
      <c r="JY110" s="141"/>
      <c r="JZ110" s="141"/>
      <c r="KA110" s="141"/>
      <c r="KB110" s="141"/>
      <c r="KC110" s="141"/>
      <c r="KD110" s="141"/>
      <c r="KE110" s="141"/>
      <c r="KF110" s="141"/>
      <c r="KG110" s="141"/>
      <c r="KH110" s="141"/>
      <c r="KI110" s="141"/>
      <c r="KJ110" s="141"/>
      <c r="KK110" s="141"/>
      <c r="KL110" s="141"/>
      <c r="KM110" s="141"/>
    </row>
    <row r="111" spans="1:299" s="29" customFormat="1" x14ac:dyDescent="0.2">
      <c r="A111" s="142" t="s">
        <v>133</v>
      </c>
      <c r="B111" s="85" t="s">
        <v>23</v>
      </c>
      <c r="C111" s="143" t="s">
        <v>24</v>
      </c>
      <c r="D111" s="34">
        <v>2014</v>
      </c>
      <c r="E111" s="146"/>
      <c r="F111" s="30">
        <v>364</v>
      </c>
      <c r="G111" s="30">
        <v>364</v>
      </c>
      <c r="I111" s="30">
        <v>204</v>
      </c>
      <c r="J111" s="30">
        <v>210</v>
      </c>
      <c r="L111" s="30">
        <v>258</v>
      </c>
      <c r="M111" s="30">
        <v>258</v>
      </c>
      <c r="O111" s="30">
        <v>142</v>
      </c>
      <c r="P111" s="30">
        <v>147</v>
      </c>
      <c r="R111" s="30">
        <v>163</v>
      </c>
      <c r="S111" s="30">
        <v>168</v>
      </c>
      <c r="T111" s="145"/>
      <c r="U111" s="30">
        <v>185</v>
      </c>
      <c r="V111" s="30">
        <v>185</v>
      </c>
      <c r="X111" s="30">
        <v>326</v>
      </c>
      <c r="Y111" s="30">
        <v>336</v>
      </c>
      <c r="Z111" s="31"/>
      <c r="AA111" s="30">
        <v>198</v>
      </c>
      <c r="AB111" s="30">
        <v>211</v>
      </c>
      <c r="AC111" s="31"/>
      <c r="AD111" s="30">
        <v>296</v>
      </c>
      <c r="AE111" s="30">
        <v>296</v>
      </c>
      <c r="AF111" s="31"/>
      <c r="AG111" s="30" t="s">
        <v>28</v>
      </c>
      <c r="AH111" s="30">
        <v>341</v>
      </c>
      <c r="AI111" s="31"/>
      <c r="AJ111" s="30">
        <v>119</v>
      </c>
      <c r="AK111" s="30">
        <v>123</v>
      </c>
      <c r="AM111" s="30">
        <v>244</v>
      </c>
      <c r="AN111" s="30">
        <v>244</v>
      </c>
      <c r="AP111" s="30">
        <v>226</v>
      </c>
      <c r="AQ111" s="30">
        <v>226</v>
      </c>
      <c r="AS111" s="30">
        <v>135</v>
      </c>
      <c r="AT111" s="30">
        <v>164</v>
      </c>
      <c r="AV111" s="30">
        <v>158</v>
      </c>
      <c r="AW111" s="30">
        <v>167</v>
      </c>
      <c r="AY111" s="30">
        <v>78</v>
      </c>
      <c r="AZ111" s="30">
        <v>78</v>
      </c>
      <c r="BB111" s="30">
        <v>275</v>
      </c>
      <c r="BC111" s="30">
        <v>308</v>
      </c>
      <c r="BE111"/>
      <c r="BF111"/>
      <c r="BG111"/>
      <c r="BH111"/>
      <c r="BI111"/>
      <c r="BJ111"/>
      <c r="BK111"/>
      <c r="BL111"/>
      <c r="BM111" s="141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  <c r="CJ111" s="141"/>
      <c r="CK111" s="141"/>
      <c r="CL111" s="141"/>
      <c r="CM111" s="141"/>
      <c r="CN111" s="141"/>
      <c r="CO111" s="141"/>
      <c r="CP111" s="141"/>
      <c r="CQ111" s="141"/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1"/>
      <c r="DV111" s="141"/>
      <c r="DW111" s="141"/>
      <c r="DX111" s="141"/>
      <c r="DY111" s="141"/>
      <c r="DZ111" s="141"/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/>
      <c r="EM111" s="141"/>
      <c r="EN111" s="141"/>
      <c r="EO111" s="141"/>
      <c r="EP111" s="141"/>
      <c r="EQ111" s="141"/>
      <c r="ER111" s="141"/>
      <c r="ES111" s="141"/>
      <c r="ET111" s="141"/>
      <c r="EU111" s="141"/>
      <c r="EV111" s="141"/>
      <c r="EW111" s="141"/>
      <c r="EX111" s="141"/>
      <c r="EY111" s="141"/>
      <c r="EZ111" s="141"/>
      <c r="FA111" s="141"/>
      <c r="FB111" s="141"/>
      <c r="FC111" s="141"/>
      <c r="FD111" s="141"/>
      <c r="FE111" s="141"/>
      <c r="FF111" s="141"/>
      <c r="FG111" s="141"/>
      <c r="FH111" s="141"/>
      <c r="FI111" s="141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1"/>
      <c r="FV111" s="141"/>
      <c r="FW111" s="141"/>
      <c r="FX111" s="141"/>
      <c r="FY111" s="141"/>
      <c r="FZ111" s="141"/>
      <c r="GA111" s="141"/>
      <c r="GB111" s="141"/>
      <c r="GC111" s="141"/>
      <c r="GD111" s="141"/>
      <c r="GE111" s="141"/>
      <c r="GF111" s="141"/>
      <c r="GG111" s="141"/>
      <c r="GH111" s="141"/>
      <c r="GI111" s="141"/>
      <c r="GJ111" s="141"/>
      <c r="GK111" s="141"/>
      <c r="GL111" s="141"/>
      <c r="GM111" s="141"/>
      <c r="GN111" s="141"/>
      <c r="GO111" s="141"/>
      <c r="GP111" s="141"/>
      <c r="GQ111" s="141"/>
      <c r="GR111" s="141"/>
      <c r="GS111" s="141"/>
      <c r="GT111" s="141"/>
      <c r="GU111" s="141"/>
      <c r="GV111" s="141"/>
      <c r="GW111" s="141"/>
      <c r="GX111" s="141"/>
      <c r="GY111" s="141"/>
      <c r="GZ111" s="141"/>
      <c r="HA111" s="141"/>
      <c r="HB111" s="141"/>
      <c r="HC111" s="141"/>
      <c r="HD111" s="141"/>
      <c r="HE111" s="141"/>
      <c r="HF111" s="141"/>
      <c r="HG111" s="141"/>
      <c r="HH111" s="141"/>
      <c r="HI111" s="141"/>
      <c r="HJ111" s="141"/>
      <c r="HK111" s="141"/>
      <c r="HL111" s="141"/>
      <c r="HM111" s="141"/>
      <c r="HN111" s="141"/>
      <c r="HO111" s="141"/>
      <c r="HP111" s="141"/>
      <c r="HQ111" s="141"/>
      <c r="HR111" s="141"/>
      <c r="HS111" s="141"/>
      <c r="HT111" s="141"/>
      <c r="HU111" s="141"/>
      <c r="HV111" s="141"/>
      <c r="HW111" s="141"/>
      <c r="HX111" s="141"/>
      <c r="HY111" s="141"/>
      <c r="HZ111" s="141"/>
      <c r="IA111" s="141"/>
      <c r="IB111" s="141"/>
      <c r="IC111" s="141"/>
      <c r="ID111" s="141"/>
      <c r="IE111" s="141"/>
      <c r="IF111" s="141"/>
      <c r="IG111" s="141"/>
      <c r="IH111" s="141"/>
      <c r="II111" s="141"/>
      <c r="IJ111" s="141"/>
      <c r="IK111" s="141"/>
      <c r="IL111" s="141"/>
      <c r="IM111" s="141"/>
      <c r="IN111" s="141"/>
      <c r="IO111" s="141"/>
      <c r="IP111" s="141"/>
      <c r="IQ111" s="141"/>
      <c r="IR111" s="141"/>
      <c r="IS111" s="141"/>
      <c r="IT111" s="141"/>
      <c r="IU111" s="141"/>
      <c r="IV111" s="141"/>
      <c r="IW111" s="141"/>
      <c r="IX111" s="141"/>
      <c r="IY111" s="141"/>
      <c r="IZ111" s="141"/>
      <c r="JA111" s="141"/>
      <c r="JB111" s="141"/>
      <c r="JC111" s="141"/>
      <c r="JD111" s="141"/>
      <c r="JE111" s="141"/>
      <c r="JF111" s="141"/>
      <c r="JG111" s="141"/>
      <c r="JH111" s="141"/>
      <c r="JI111" s="141"/>
      <c r="JJ111" s="141"/>
      <c r="JK111" s="141"/>
      <c r="JL111" s="141"/>
      <c r="JM111" s="141"/>
      <c r="JN111" s="141"/>
      <c r="JO111" s="141"/>
      <c r="JP111" s="141"/>
      <c r="JQ111" s="141"/>
      <c r="JR111" s="141"/>
      <c r="JS111" s="141"/>
      <c r="JT111" s="141"/>
      <c r="JU111" s="141"/>
      <c r="JV111" s="141"/>
      <c r="JW111" s="141"/>
      <c r="JX111" s="141"/>
      <c r="JY111" s="141"/>
      <c r="JZ111" s="141"/>
      <c r="KA111" s="141"/>
      <c r="KB111" s="141"/>
      <c r="KC111" s="141"/>
      <c r="KD111" s="141"/>
      <c r="KE111" s="141"/>
      <c r="KF111" s="141"/>
      <c r="KG111" s="141"/>
      <c r="KH111" s="141"/>
      <c r="KI111" s="141"/>
      <c r="KJ111" s="141"/>
      <c r="KK111" s="141"/>
      <c r="KL111" s="141"/>
      <c r="KM111" s="141"/>
    </row>
    <row r="112" spans="1:299" s="29" customFormat="1" x14ac:dyDescent="0.2">
      <c r="A112" s="142" t="s">
        <v>134</v>
      </c>
      <c r="B112" s="85" t="s">
        <v>23</v>
      </c>
      <c r="C112" s="143" t="s">
        <v>24</v>
      </c>
      <c r="D112" s="34">
        <v>2014</v>
      </c>
      <c r="E112" s="146"/>
      <c r="F112" s="30">
        <v>341</v>
      </c>
      <c r="G112" s="30">
        <v>381</v>
      </c>
      <c r="I112" s="30">
        <v>191</v>
      </c>
      <c r="J112" s="30">
        <v>216</v>
      </c>
      <c r="L112" s="30">
        <v>258</v>
      </c>
      <c r="M112" s="30" t="s">
        <v>28</v>
      </c>
      <c r="O112" s="30">
        <v>147</v>
      </c>
      <c r="P112" s="30">
        <v>147</v>
      </c>
      <c r="R112" s="147">
        <v>189</v>
      </c>
      <c r="S112" s="147">
        <v>189</v>
      </c>
      <c r="T112" s="145"/>
      <c r="U112" s="30">
        <v>169</v>
      </c>
      <c r="V112" s="30">
        <v>183</v>
      </c>
      <c r="X112" s="147">
        <v>333</v>
      </c>
      <c r="Y112" s="147">
        <v>333</v>
      </c>
      <c r="Z112" s="148"/>
      <c r="AA112" s="147">
        <v>198</v>
      </c>
      <c r="AB112" s="147">
        <v>198</v>
      </c>
      <c r="AC112" s="148"/>
      <c r="AD112" s="147">
        <v>296</v>
      </c>
      <c r="AE112" s="147">
        <v>303</v>
      </c>
      <c r="AF112" s="148"/>
      <c r="AG112" s="147">
        <v>306</v>
      </c>
      <c r="AH112" s="147">
        <v>318</v>
      </c>
      <c r="AI112" s="148"/>
      <c r="AJ112" s="30">
        <v>132</v>
      </c>
      <c r="AK112" s="30">
        <v>157</v>
      </c>
      <c r="AM112" s="30">
        <v>249</v>
      </c>
      <c r="AN112" s="30">
        <v>249</v>
      </c>
      <c r="AP112" s="30">
        <v>258</v>
      </c>
      <c r="AQ112" s="30">
        <v>258</v>
      </c>
      <c r="AS112" s="30">
        <v>159</v>
      </c>
      <c r="AT112" s="30">
        <v>159</v>
      </c>
      <c r="AV112" s="30">
        <v>161</v>
      </c>
      <c r="AW112" s="30">
        <v>167</v>
      </c>
      <c r="AY112" s="30">
        <v>80</v>
      </c>
      <c r="AZ112" s="30">
        <v>80</v>
      </c>
      <c r="BB112" s="30">
        <v>304</v>
      </c>
      <c r="BC112" s="30">
        <v>308</v>
      </c>
      <c r="BE112"/>
      <c r="BF112"/>
      <c r="BG112"/>
      <c r="BH112"/>
      <c r="BI112"/>
      <c r="BJ112"/>
      <c r="BK112"/>
      <c r="BL112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  <c r="CJ112" s="141"/>
      <c r="CK112" s="141"/>
      <c r="CL112" s="141"/>
      <c r="CM112" s="141"/>
      <c r="CN112" s="141"/>
      <c r="CO112" s="141"/>
      <c r="CP112" s="141"/>
      <c r="CQ112" s="141"/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1"/>
      <c r="DV112" s="141"/>
      <c r="DW112" s="141"/>
      <c r="DX112" s="141"/>
      <c r="DY112" s="141"/>
      <c r="DZ112" s="141"/>
      <c r="EA112" s="141"/>
      <c r="EB112" s="141"/>
      <c r="EC112" s="141"/>
      <c r="ED112" s="141"/>
      <c r="EE112" s="141"/>
      <c r="EF112" s="141"/>
      <c r="EG112" s="141"/>
      <c r="EH112" s="141"/>
      <c r="EI112" s="141"/>
      <c r="EJ112" s="141"/>
      <c r="EK112" s="141"/>
      <c r="EL112" s="141"/>
      <c r="EM112" s="141"/>
      <c r="EN112" s="141"/>
      <c r="EO112" s="141"/>
      <c r="EP112" s="141"/>
      <c r="EQ112" s="141"/>
      <c r="ER112" s="141"/>
      <c r="ES112" s="141"/>
      <c r="ET112" s="141"/>
      <c r="EU112" s="141"/>
      <c r="EV112" s="141"/>
      <c r="EW112" s="141"/>
      <c r="EX112" s="141"/>
      <c r="EY112" s="141"/>
      <c r="EZ112" s="141"/>
      <c r="FA112" s="141"/>
      <c r="FB112" s="141"/>
      <c r="FC112" s="141"/>
      <c r="FD112" s="141"/>
      <c r="FE112" s="141"/>
      <c r="FF112" s="141"/>
      <c r="FG112" s="141"/>
      <c r="FH112" s="141"/>
      <c r="FI112" s="141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1"/>
      <c r="FV112" s="141"/>
      <c r="FW112" s="141"/>
      <c r="FX112" s="141"/>
      <c r="FY112" s="141"/>
      <c r="FZ112" s="141"/>
      <c r="GA112" s="141"/>
      <c r="GB112" s="141"/>
      <c r="GC112" s="141"/>
      <c r="GD112" s="141"/>
      <c r="GE112" s="141"/>
      <c r="GF112" s="141"/>
      <c r="GG112" s="141"/>
      <c r="GH112" s="141"/>
      <c r="GI112" s="141"/>
      <c r="GJ112" s="141"/>
      <c r="GK112" s="141"/>
      <c r="GL112" s="141"/>
      <c r="GM112" s="141"/>
      <c r="GN112" s="141"/>
      <c r="GO112" s="141"/>
      <c r="GP112" s="141"/>
      <c r="GQ112" s="141"/>
      <c r="GR112" s="141"/>
      <c r="GS112" s="141"/>
      <c r="GT112" s="141"/>
      <c r="GU112" s="141"/>
      <c r="GV112" s="141"/>
      <c r="GW112" s="141"/>
      <c r="GX112" s="141"/>
      <c r="GY112" s="141"/>
      <c r="GZ112" s="141"/>
      <c r="HA112" s="141"/>
      <c r="HB112" s="141"/>
      <c r="HC112" s="141"/>
      <c r="HD112" s="141"/>
      <c r="HE112" s="141"/>
      <c r="HF112" s="141"/>
      <c r="HG112" s="141"/>
      <c r="HH112" s="141"/>
      <c r="HI112" s="141"/>
      <c r="HJ112" s="141"/>
      <c r="HK112" s="141"/>
      <c r="HL112" s="141"/>
      <c r="HM112" s="141"/>
      <c r="HN112" s="141"/>
      <c r="HO112" s="141"/>
      <c r="HP112" s="141"/>
      <c r="HQ112" s="141"/>
      <c r="HR112" s="141"/>
      <c r="HS112" s="141"/>
      <c r="HT112" s="141"/>
      <c r="HU112" s="141"/>
      <c r="HV112" s="141"/>
      <c r="HW112" s="141"/>
      <c r="HX112" s="141"/>
      <c r="HY112" s="141"/>
      <c r="HZ112" s="141"/>
      <c r="IA112" s="141"/>
      <c r="IB112" s="141"/>
      <c r="IC112" s="141"/>
      <c r="ID112" s="141"/>
      <c r="IE112" s="141"/>
      <c r="IF112" s="141"/>
      <c r="IG112" s="141"/>
      <c r="IH112" s="141"/>
      <c r="II112" s="141"/>
      <c r="IJ112" s="141"/>
      <c r="IK112" s="141"/>
      <c r="IL112" s="141"/>
      <c r="IM112" s="141"/>
      <c r="IN112" s="141"/>
      <c r="IO112" s="141"/>
      <c r="IP112" s="141"/>
      <c r="IQ112" s="141"/>
      <c r="IR112" s="141"/>
      <c r="IS112" s="141"/>
      <c r="IT112" s="141"/>
      <c r="IU112" s="141"/>
      <c r="IV112" s="141"/>
      <c r="IW112" s="141"/>
      <c r="IX112" s="141"/>
      <c r="IY112" s="141"/>
      <c r="IZ112" s="141"/>
      <c r="JA112" s="141"/>
      <c r="JB112" s="141"/>
      <c r="JC112" s="141"/>
      <c r="JD112" s="141"/>
      <c r="JE112" s="141"/>
      <c r="JF112" s="141"/>
      <c r="JG112" s="141"/>
      <c r="JH112" s="141"/>
      <c r="JI112" s="141"/>
      <c r="JJ112" s="141"/>
      <c r="JK112" s="141"/>
      <c r="JL112" s="141"/>
      <c r="JM112" s="141"/>
      <c r="JN112" s="141"/>
      <c r="JO112" s="141"/>
      <c r="JP112" s="141"/>
      <c r="JQ112" s="141"/>
      <c r="JR112" s="141"/>
      <c r="JS112" s="141"/>
      <c r="JT112" s="141"/>
      <c r="JU112" s="141"/>
      <c r="JV112" s="141"/>
      <c r="JW112" s="141"/>
      <c r="JX112" s="141"/>
      <c r="JY112" s="141"/>
      <c r="JZ112" s="141"/>
      <c r="KA112" s="141"/>
      <c r="KB112" s="141"/>
      <c r="KC112" s="141"/>
      <c r="KD112" s="141"/>
      <c r="KE112" s="141"/>
      <c r="KF112" s="141"/>
      <c r="KG112" s="141"/>
      <c r="KH112" s="141"/>
      <c r="KI112" s="141"/>
      <c r="KJ112" s="141"/>
      <c r="KK112" s="141"/>
      <c r="KL112" s="141"/>
      <c r="KM112" s="141"/>
    </row>
    <row r="113" spans="1:299" s="29" customFormat="1" x14ac:dyDescent="0.2">
      <c r="A113" s="142" t="s">
        <v>135</v>
      </c>
      <c r="B113" s="85" t="s">
        <v>23</v>
      </c>
      <c r="C113" s="143" t="s">
        <v>24</v>
      </c>
      <c r="D113" s="34">
        <v>2014</v>
      </c>
      <c r="E113" s="146"/>
      <c r="F113" s="30">
        <v>354</v>
      </c>
      <c r="G113" s="30">
        <v>385</v>
      </c>
      <c r="I113" s="30">
        <v>191</v>
      </c>
      <c r="J113" s="30">
        <v>191</v>
      </c>
      <c r="L113" s="30">
        <v>258</v>
      </c>
      <c r="M113" s="30">
        <v>276</v>
      </c>
      <c r="O113" s="30">
        <v>147</v>
      </c>
      <c r="P113" s="30">
        <v>147</v>
      </c>
      <c r="R113" s="147">
        <v>163</v>
      </c>
      <c r="S113" s="147">
        <v>163</v>
      </c>
      <c r="T113" s="145"/>
      <c r="U113" s="30">
        <v>169</v>
      </c>
      <c r="V113" s="30">
        <v>189</v>
      </c>
      <c r="X113" s="147">
        <v>333</v>
      </c>
      <c r="Y113" s="147">
        <v>336</v>
      </c>
      <c r="Z113" s="148"/>
      <c r="AA113" s="147">
        <v>198</v>
      </c>
      <c r="AB113" s="147">
        <v>198</v>
      </c>
      <c r="AC113" s="148"/>
      <c r="AD113" s="147">
        <v>296</v>
      </c>
      <c r="AE113" s="147">
        <v>298</v>
      </c>
      <c r="AF113" s="148"/>
      <c r="AG113" s="147">
        <v>321</v>
      </c>
      <c r="AH113" s="147">
        <v>324</v>
      </c>
      <c r="AI113" s="148"/>
      <c r="AJ113" s="30">
        <v>129</v>
      </c>
      <c r="AK113" s="30">
        <v>132</v>
      </c>
      <c r="AM113" s="30">
        <v>244</v>
      </c>
      <c r="AN113" s="30">
        <v>244</v>
      </c>
      <c r="AP113" s="30">
        <v>222</v>
      </c>
      <c r="AQ113" s="30">
        <v>222</v>
      </c>
      <c r="AS113" s="30">
        <v>155</v>
      </c>
      <c r="AT113" s="30">
        <v>159</v>
      </c>
      <c r="AV113" s="30">
        <v>154</v>
      </c>
      <c r="AW113" s="30">
        <v>163</v>
      </c>
      <c r="AY113" s="30">
        <v>78</v>
      </c>
      <c r="AZ113" s="30">
        <v>78</v>
      </c>
      <c r="BB113" s="30">
        <v>320</v>
      </c>
      <c r="BC113" s="30">
        <v>329</v>
      </c>
      <c r="BE113"/>
      <c r="BF113"/>
      <c r="BG113"/>
      <c r="BH113"/>
      <c r="BI113"/>
      <c r="BJ113"/>
      <c r="BK113"/>
      <c r="BL113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  <c r="CK113" s="141"/>
      <c r="CL113" s="141"/>
      <c r="CM113" s="141"/>
      <c r="CN113" s="141"/>
      <c r="CO113" s="141"/>
      <c r="CP113" s="141"/>
      <c r="CQ113" s="141"/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/>
      <c r="EM113" s="141"/>
      <c r="EN113" s="141"/>
      <c r="EO113" s="141"/>
      <c r="EP113" s="141"/>
      <c r="EQ113" s="141"/>
      <c r="ER113" s="141"/>
      <c r="ES113" s="141"/>
      <c r="ET113" s="141"/>
      <c r="EU113" s="141"/>
      <c r="EV113" s="141"/>
      <c r="EW113" s="141"/>
      <c r="EX113" s="141"/>
      <c r="EY113" s="141"/>
      <c r="EZ113" s="141"/>
      <c r="FA113" s="141"/>
      <c r="FB113" s="141"/>
      <c r="FC113" s="141"/>
      <c r="FD113" s="141"/>
      <c r="FE113" s="141"/>
      <c r="FF113" s="141"/>
      <c r="FG113" s="141"/>
      <c r="FH113" s="141"/>
      <c r="FI113" s="141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1"/>
      <c r="FV113" s="141"/>
      <c r="FW113" s="141"/>
      <c r="FX113" s="141"/>
      <c r="FY113" s="141"/>
      <c r="FZ113" s="141"/>
      <c r="GA113" s="141"/>
      <c r="GB113" s="141"/>
      <c r="GC113" s="141"/>
      <c r="GD113" s="141"/>
      <c r="GE113" s="141"/>
      <c r="GF113" s="141"/>
      <c r="GG113" s="141"/>
      <c r="GH113" s="141"/>
      <c r="GI113" s="141"/>
      <c r="GJ113" s="141"/>
      <c r="GK113" s="141"/>
      <c r="GL113" s="141"/>
      <c r="GM113" s="141"/>
      <c r="GN113" s="141"/>
      <c r="GO113" s="141"/>
      <c r="GP113" s="141"/>
      <c r="GQ113" s="141"/>
      <c r="GR113" s="141"/>
      <c r="GS113" s="141"/>
      <c r="GT113" s="141"/>
      <c r="GU113" s="141"/>
      <c r="GV113" s="141"/>
      <c r="GW113" s="141"/>
      <c r="GX113" s="141"/>
      <c r="GY113" s="141"/>
      <c r="GZ113" s="141"/>
      <c r="HA113" s="141"/>
      <c r="HB113" s="141"/>
      <c r="HC113" s="141"/>
      <c r="HD113" s="141"/>
      <c r="HE113" s="141"/>
      <c r="HF113" s="141"/>
      <c r="HG113" s="141"/>
      <c r="HH113" s="141"/>
      <c r="HI113" s="141"/>
      <c r="HJ113" s="141"/>
      <c r="HK113" s="141"/>
      <c r="HL113" s="141"/>
      <c r="HM113" s="141"/>
      <c r="HN113" s="141"/>
      <c r="HO113" s="141"/>
      <c r="HP113" s="141"/>
      <c r="HQ113" s="141"/>
      <c r="HR113" s="141"/>
      <c r="HS113" s="141"/>
      <c r="HT113" s="141"/>
      <c r="HU113" s="141"/>
      <c r="HV113" s="141"/>
      <c r="HW113" s="141"/>
      <c r="HX113" s="141"/>
      <c r="HY113" s="141"/>
      <c r="HZ113" s="141"/>
      <c r="IA113" s="141"/>
      <c r="IB113" s="141"/>
      <c r="IC113" s="141"/>
      <c r="ID113" s="141"/>
      <c r="IE113" s="141"/>
      <c r="IF113" s="141"/>
      <c r="IG113" s="141"/>
      <c r="IH113" s="141"/>
      <c r="II113" s="141"/>
      <c r="IJ113" s="141"/>
      <c r="IK113" s="141"/>
      <c r="IL113" s="141"/>
      <c r="IM113" s="141"/>
      <c r="IN113" s="141"/>
      <c r="IO113" s="141"/>
      <c r="IP113" s="141"/>
      <c r="IQ113" s="141"/>
      <c r="IR113" s="141"/>
      <c r="IS113" s="141"/>
      <c r="IT113" s="141"/>
      <c r="IU113" s="141"/>
      <c r="IV113" s="141"/>
      <c r="IW113" s="141"/>
      <c r="IX113" s="141"/>
      <c r="IY113" s="141"/>
      <c r="IZ113" s="141"/>
      <c r="JA113" s="141"/>
      <c r="JB113" s="141"/>
      <c r="JC113" s="141"/>
      <c r="JD113" s="141"/>
      <c r="JE113" s="141"/>
      <c r="JF113" s="141"/>
      <c r="JG113" s="141"/>
      <c r="JH113" s="141"/>
      <c r="JI113" s="141"/>
      <c r="JJ113" s="141"/>
      <c r="JK113" s="141"/>
      <c r="JL113" s="141"/>
      <c r="JM113" s="141"/>
      <c r="JN113" s="141"/>
      <c r="JO113" s="141"/>
      <c r="JP113" s="141"/>
      <c r="JQ113" s="141"/>
      <c r="JR113" s="141"/>
      <c r="JS113" s="141"/>
      <c r="JT113" s="141"/>
      <c r="JU113" s="141"/>
      <c r="JV113" s="141"/>
      <c r="JW113" s="141"/>
      <c r="JX113" s="141"/>
      <c r="JY113" s="141"/>
      <c r="JZ113" s="141"/>
      <c r="KA113" s="141"/>
      <c r="KB113" s="141"/>
      <c r="KC113" s="141"/>
      <c r="KD113" s="141"/>
      <c r="KE113" s="141"/>
      <c r="KF113" s="141"/>
      <c r="KG113" s="141"/>
      <c r="KH113" s="141"/>
      <c r="KI113" s="141"/>
      <c r="KJ113" s="141"/>
      <c r="KK113" s="141"/>
      <c r="KL113" s="141"/>
      <c r="KM113" s="141"/>
    </row>
    <row r="114" spans="1:299" s="29" customFormat="1" x14ac:dyDescent="0.2">
      <c r="A114" s="142" t="s">
        <v>136</v>
      </c>
      <c r="B114" s="85" t="s">
        <v>23</v>
      </c>
      <c r="C114" s="143" t="s">
        <v>24</v>
      </c>
      <c r="D114" s="34">
        <v>2014</v>
      </c>
      <c r="E114" s="146"/>
      <c r="F114" s="30">
        <v>341</v>
      </c>
      <c r="G114" s="30">
        <v>341</v>
      </c>
      <c r="I114" s="30">
        <v>191</v>
      </c>
      <c r="J114" s="30">
        <v>191</v>
      </c>
      <c r="L114" s="30">
        <v>258</v>
      </c>
      <c r="M114" s="30">
        <v>258</v>
      </c>
      <c r="O114" s="30">
        <v>147</v>
      </c>
      <c r="P114" s="30">
        <v>147</v>
      </c>
      <c r="R114" s="147">
        <v>189</v>
      </c>
      <c r="S114" s="147">
        <v>189</v>
      </c>
      <c r="T114" s="145"/>
      <c r="U114" s="30">
        <v>183</v>
      </c>
      <c r="V114" s="30">
        <v>189</v>
      </c>
      <c r="X114" s="147">
        <v>326</v>
      </c>
      <c r="Y114" s="147">
        <v>333</v>
      </c>
      <c r="Z114" s="148"/>
      <c r="AA114" s="147">
        <v>198</v>
      </c>
      <c r="AB114" s="147">
        <v>211</v>
      </c>
      <c r="AC114" s="148"/>
      <c r="AD114" s="147">
        <v>296</v>
      </c>
      <c r="AE114" s="147">
        <v>303</v>
      </c>
      <c r="AF114" s="148"/>
      <c r="AG114" s="147">
        <v>303</v>
      </c>
      <c r="AH114" s="147">
        <v>341</v>
      </c>
      <c r="AI114" s="148"/>
      <c r="AJ114" s="30">
        <v>134</v>
      </c>
      <c r="AK114" s="30">
        <v>143</v>
      </c>
      <c r="AM114" s="30">
        <v>246</v>
      </c>
      <c r="AN114" s="30">
        <v>250</v>
      </c>
      <c r="AP114" s="30">
        <v>230</v>
      </c>
      <c r="AQ114" s="30">
        <v>234</v>
      </c>
      <c r="AS114" s="30">
        <v>165</v>
      </c>
      <c r="AT114" s="30">
        <v>165</v>
      </c>
      <c r="AV114" s="30">
        <v>152</v>
      </c>
      <c r="AW114" s="30">
        <v>158</v>
      </c>
      <c r="AY114" s="30">
        <v>78</v>
      </c>
      <c r="AZ114" s="30">
        <v>78</v>
      </c>
      <c r="BB114" s="30">
        <v>320</v>
      </c>
      <c r="BC114" s="30">
        <v>320</v>
      </c>
      <c r="BE114"/>
      <c r="BF114"/>
      <c r="BG114"/>
      <c r="BH114"/>
      <c r="BI114"/>
      <c r="BJ114"/>
      <c r="BK114"/>
      <c r="BL114"/>
      <c r="BM114" s="141"/>
      <c r="BN114" s="141"/>
      <c r="BO114" s="141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  <c r="CJ114" s="141"/>
      <c r="CK114" s="141"/>
      <c r="CL114" s="141"/>
      <c r="CM114" s="141"/>
      <c r="CN114" s="141"/>
      <c r="CO114" s="141"/>
      <c r="CP114" s="141"/>
      <c r="CQ114" s="141"/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1"/>
      <c r="DV114" s="141"/>
      <c r="DW114" s="141"/>
      <c r="DX114" s="141"/>
      <c r="DY114" s="141"/>
      <c r="DZ114" s="141"/>
      <c r="EA114" s="141"/>
      <c r="EB114" s="141"/>
      <c r="EC114" s="141"/>
      <c r="ED114" s="141"/>
      <c r="EE114" s="141"/>
      <c r="EF114" s="141"/>
      <c r="EG114" s="141"/>
      <c r="EH114" s="141"/>
      <c r="EI114" s="141"/>
      <c r="EJ114" s="141"/>
      <c r="EK114" s="141"/>
      <c r="EL114" s="141"/>
      <c r="EM114" s="141"/>
      <c r="EN114" s="141"/>
      <c r="EO114" s="141"/>
      <c r="EP114" s="141"/>
      <c r="EQ114" s="141"/>
      <c r="ER114" s="141"/>
      <c r="ES114" s="141"/>
      <c r="ET114" s="141"/>
      <c r="EU114" s="141"/>
      <c r="EV114" s="141"/>
      <c r="EW114" s="141"/>
      <c r="EX114" s="141"/>
      <c r="EY114" s="141"/>
      <c r="EZ114" s="141"/>
      <c r="FA114" s="141"/>
      <c r="FB114" s="141"/>
      <c r="FC114" s="141"/>
      <c r="FD114" s="141"/>
      <c r="FE114" s="141"/>
      <c r="FF114" s="141"/>
      <c r="FG114" s="141"/>
      <c r="FH114" s="141"/>
      <c r="FI114" s="141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1"/>
      <c r="FV114" s="141"/>
      <c r="FW114" s="141"/>
      <c r="FX114" s="141"/>
      <c r="FY114" s="141"/>
      <c r="FZ114" s="141"/>
      <c r="GA114" s="141"/>
      <c r="GB114" s="141"/>
      <c r="GC114" s="141"/>
      <c r="GD114" s="141"/>
      <c r="GE114" s="141"/>
      <c r="GF114" s="141"/>
      <c r="GG114" s="141"/>
      <c r="GH114" s="141"/>
      <c r="GI114" s="141"/>
      <c r="GJ114" s="141"/>
      <c r="GK114" s="141"/>
      <c r="GL114" s="141"/>
      <c r="GM114" s="141"/>
      <c r="GN114" s="141"/>
      <c r="GO114" s="141"/>
      <c r="GP114" s="141"/>
      <c r="GQ114" s="141"/>
      <c r="GR114" s="141"/>
      <c r="GS114" s="141"/>
      <c r="GT114" s="141"/>
      <c r="GU114" s="141"/>
      <c r="GV114" s="141"/>
      <c r="GW114" s="141"/>
      <c r="GX114" s="141"/>
      <c r="GY114" s="141"/>
      <c r="GZ114" s="141"/>
      <c r="HA114" s="141"/>
      <c r="HB114" s="141"/>
      <c r="HC114" s="141"/>
      <c r="HD114" s="141"/>
      <c r="HE114" s="141"/>
      <c r="HF114" s="141"/>
      <c r="HG114" s="141"/>
      <c r="HH114" s="141"/>
      <c r="HI114" s="141"/>
      <c r="HJ114" s="141"/>
      <c r="HK114" s="141"/>
      <c r="HL114" s="141"/>
      <c r="HM114" s="141"/>
      <c r="HN114" s="141"/>
      <c r="HO114" s="141"/>
      <c r="HP114" s="141"/>
      <c r="HQ114" s="141"/>
      <c r="HR114" s="141"/>
      <c r="HS114" s="141"/>
      <c r="HT114" s="141"/>
      <c r="HU114" s="141"/>
      <c r="HV114" s="141"/>
      <c r="HW114" s="141"/>
      <c r="HX114" s="141"/>
      <c r="HY114" s="141"/>
      <c r="HZ114" s="141"/>
      <c r="IA114" s="141"/>
      <c r="IB114" s="141"/>
      <c r="IC114" s="141"/>
      <c r="ID114" s="141"/>
      <c r="IE114" s="141"/>
      <c r="IF114" s="141"/>
      <c r="IG114" s="141"/>
      <c r="IH114" s="141"/>
      <c r="II114" s="141"/>
      <c r="IJ114" s="141"/>
      <c r="IK114" s="141"/>
      <c r="IL114" s="141"/>
      <c r="IM114" s="141"/>
      <c r="IN114" s="141"/>
      <c r="IO114" s="141"/>
      <c r="IP114" s="141"/>
      <c r="IQ114" s="141"/>
      <c r="IR114" s="141"/>
      <c r="IS114" s="141"/>
      <c r="IT114" s="141"/>
      <c r="IU114" s="141"/>
      <c r="IV114" s="141"/>
      <c r="IW114" s="141"/>
      <c r="IX114" s="141"/>
      <c r="IY114" s="141"/>
      <c r="IZ114" s="141"/>
      <c r="JA114" s="141"/>
      <c r="JB114" s="141"/>
      <c r="JC114" s="141"/>
      <c r="JD114" s="141"/>
      <c r="JE114" s="141"/>
      <c r="JF114" s="141"/>
      <c r="JG114" s="141"/>
      <c r="JH114" s="141"/>
      <c r="JI114" s="141"/>
      <c r="JJ114" s="141"/>
      <c r="JK114" s="141"/>
      <c r="JL114" s="141"/>
      <c r="JM114" s="141"/>
      <c r="JN114" s="141"/>
      <c r="JO114" s="141"/>
      <c r="JP114" s="141"/>
      <c r="JQ114" s="141"/>
      <c r="JR114" s="141"/>
      <c r="JS114" s="141"/>
      <c r="JT114" s="141"/>
      <c r="JU114" s="141"/>
      <c r="JV114" s="141"/>
      <c r="JW114" s="141"/>
      <c r="JX114" s="141"/>
      <c r="JY114" s="141"/>
      <c r="JZ114" s="141"/>
      <c r="KA114" s="141"/>
      <c r="KB114" s="141"/>
      <c r="KC114" s="141"/>
      <c r="KD114" s="141"/>
      <c r="KE114" s="141"/>
      <c r="KF114" s="141"/>
      <c r="KG114" s="141"/>
      <c r="KH114" s="141"/>
      <c r="KI114" s="141"/>
      <c r="KJ114" s="141"/>
      <c r="KK114" s="141"/>
      <c r="KL114" s="141"/>
      <c r="KM114" s="141"/>
    </row>
    <row r="115" spans="1:299" s="29" customFormat="1" x14ac:dyDescent="0.2">
      <c r="A115" s="142" t="s">
        <v>137</v>
      </c>
      <c r="B115" s="85" t="s">
        <v>23</v>
      </c>
      <c r="C115" s="143" t="s">
        <v>24</v>
      </c>
      <c r="D115" s="34">
        <v>2014</v>
      </c>
      <c r="E115" s="146"/>
      <c r="F115" s="30">
        <v>354</v>
      </c>
      <c r="G115" s="30">
        <v>378</v>
      </c>
      <c r="I115" s="30">
        <v>191</v>
      </c>
      <c r="J115" s="30">
        <v>210</v>
      </c>
      <c r="L115" s="30">
        <v>258</v>
      </c>
      <c r="M115" s="30">
        <v>274</v>
      </c>
      <c r="O115" s="30">
        <v>147</v>
      </c>
      <c r="P115" s="30">
        <v>151</v>
      </c>
      <c r="R115" s="147">
        <v>163</v>
      </c>
      <c r="S115" s="147">
        <v>168</v>
      </c>
      <c r="T115" s="145"/>
      <c r="U115" s="30">
        <v>177</v>
      </c>
      <c r="V115" s="30">
        <v>183</v>
      </c>
      <c r="X115" s="147">
        <v>333</v>
      </c>
      <c r="Y115" s="147">
        <v>333</v>
      </c>
      <c r="Z115" s="148"/>
      <c r="AA115" s="147">
        <v>198</v>
      </c>
      <c r="AB115" s="147">
        <v>198</v>
      </c>
      <c r="AC115" s="148"/>
      <c r="AD115" s="147">
        <v>296</v>
      </c>
      <c r="AE115" s="147">
        <v>303</v>
      </c>
      <c r="AF115" s="148"/>
      <c r="AG115" s="147">
        <v>306</v>
      </c>
      <c r="AH115" s="147">
        <v>318</v>
      </c>
      <c r="AI115" s="148"/>
      <c r="AJ115" s="30">
        <v>136</v>
      </c>
      <c r="AK115" s="30">
        <v>140</v>
      </c>
      <c r="AM115" s="30">
        <v>252</v>
      </c>
      <c r="AN115" s="30">
        <v>252</v>
      </c>
      <c r="AP115" s="30">
        <v>223</v>
      </c>
      <c r="AQ115" s="30">
        <v>226</v>
      </c>
      <c r="AS115" s="30">
        <v>157</v>
      </c>
      <c r="AT115" s="30">
        <v>157</v>
      </c>
      <c r="AV115" s="30">
        <v>152</v>
      </c>
      <c r="AW115" s="30">
        <v>159</v>
      </c>
      <c r="AY115" s="30">
        <v>78</v>
      </c>
      <c r="AZ115" s="30">
        <v>78</v>
      </c>
      <c r="BB115" s="30">
        <v>320</v>
      </c>
      <c r="BC115" s="30">
        <v>330</v>
      </c>
      <c r="BE115"/>
      <c r="BF115"/>
      <c r="BG115"/>
      <c r="BH115"/>
      <c r="BI115"/>
      <c r="BJ115"/>
      <c r="BK115"/>
      <c r="BL115"/>
      <c r="BM115" s="141"/>
      <c r="BN115" s="141"/>
      <c r="BO115" s="141"/>
      <c r="BP115" s="141"/>
      <c r="BQ115" s="141"/>
      <c r="BR115" s="141"/>
      <c r="BS115" s="141"/>
      <c r="BT115" s="141"/>
      <c r="BU115" s="141"/>
      <c r="BV115" s="141"/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141"/>
      <c r="CG115" s="141"/>
      <c r="CH115" s="141"/>
      <c r="CI115" s="141"/>
      <c r="CJ115" s="141"/>
      <c r="CK115" s="141"/>
      <c r="CL115" s="141"/>
      <c r="CM115" s="141"/>
      <c r="CN115" s="141"/>
      <c r="CO115" s="141"/>
      <c r="CP115" s="141"/>
      <c r="CQ115" s="141"/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1"/>
      <c r="DV115" s="141"/>
      <c r="DW115" s="141"/>
      <c r="DX115" s="141"/>
      <c r="DY115" s="141"/>
      <c r="DZ115" s="141"/>
      <c r="EA115" s="141"/>
      <c r="EB115" s="141"/>
      <c r="EC115" s="141"/>
      <c r="ED115" s="141"/>
      <c r="EE115" s="141"/>
      <c r="EF115" s="141"/>
      <c r="EG115" s="141"/>
      <c r="EH115" s="141"/>
      <c r="EI115" s="141"/>
      <c r="EJ115" s="141"/>
      <c r="EK115" s="141"/>
      <c r="EL115" s="141"/>
      <c r="EM115" s="141"/>
      <c r="EN115" s="141"/>
      <c r="EO115" s="141"/>
      <c r="EP115" s="141"/>
      <c r="EQ115" s="141"/>
      <c r="ER115" s="141"/>
      <c r="ES115" s="141"/>
      <c r="ET115" s="141"/>
      <c r="EU115" s="141"/>
      <c r="EV115" s="141"/>
      <c r="EW115" s="141"/>
      <c r="EX115" s="141"/>
      <c r="EY115" s="141"/>
      <c r="EZ115" s="141"/>
      <c r="FA115" s="141"/>
      <c r="FB115" s="141"/>
      <c r="FC115" s="141"/>
      <c r="FD115" s="141"/>
      <c r="FE115" s="141"/>
      <c r="FF115" s="141"/>
      <c r="FG115" s="141"/>
      <c r="FH115" s="141"/>
      <c r="FI115" s="141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1"/>
      <c r="FV115" s="141"/>
      <c r="FW115" s="141"/>
      <c r="FX115" s="141"/>
      <c r="FY115" s="141"/>
      <c r="FZ115" s="141"/>
      <c r="GA115" s="141"/>
      <c r="GB115" s="141"/>
      <c r="GC115" s="141"/>
      <c r="GD115" s="141"/>
      <c r="GE115" s="141"/>
      <c r="GF115" s="141"/>
      <c r="GG115" s="141"/>
      <c r="GH115" s="141"/>
      <c r="GI115" s="141"/>
      <c r="GJ115" s="141"/>
      <c r="GK115" s="141"/>
      <c r="GL115" s="141"/>
      <c r="GM115" s="141"/>
      <c r="GN115" s="141"/>
      <c r="GO115" s="141"/>
      <c r="GP115" s="141"/>
      <c r="GQ115" s="141"/>
      <c r="GR115" s="141"/>
      <c r="GS115" s="141"/>
      <c r="GT115" s="141"/>
      <c r="GU115" s="141"/>
      <c r="GV115" s="141"/>
      <c r="GW115" s="141"/>
      <c r="GX115" s="141"/>
      <c r="GY115" s="141"/>
      <c r="GZ115" s="141"/>
      <c r="HA115" s="141"/>
      <c r="HB115" s="141"/>
      <c r="HC115" s="141"/>
      <c r="HD115" s="141"/>
      <c r="HE115" s="141"/>
      <c r="HF115" s="141"/>
      <c r="HG115" s="141"/>
      <c r="HH115" s="141"/>
      <c r="HI115" s="141"/>
      <c r="HJ115" s="141"/>
      <c r="HK115" s="141"/>
      <c r="HL115" s="141"/>
      <c r="HM115" s="141"/>
      <c r="HN115" s="141"/>
      <c r="HO115" s="141"/>
      <c r="HP115" s="141"/>
      <c r="HQ115" s="141"/>
      <c r="HR115" s="141"/>
      <c r="HS115" s="141"/>
      <c r="HT115" s="141"/>
      <c r="HU115" s="141"/>
      <c r="HV115" s="141"/>
      <c r="HW115" s="141"/>
      <c r="HX115" s="141"/>
      <c r="HY115" s="141"/>
      <c r="HZ115" s="141"/>
      <c r="IA115" s="141"/>
      <c r="IB115" s="141"/>
      <c r="IC115" s="141"/>
      <c r="ID115" s="141"/>
      <c r="IE115" s="141"/>
      <c r="IF115" s="141"/>
      <c r="IG115" s="141"/>
      <c r="IH115" s="141"/>
      <c r="II115" s="141"/>
      <c r="IJ115" s="141"/>
      <c r="IK115" s="141"/>
      <c r="IL115" s="141"/>
      <c r="IM115" s="141"/>
      <c r="IN115" s="141"/>
      <c r="IO115" s="141"/>
      <c r="IP115" s="141"/>
      <c r="IQ115" s="141"/>
      <c r="IR115" s="141"/>
      <c r="IS115" s="141"/>
      <c r="IT115" s="141"/>
      <c r="IU115" s="141"/>
      <c r="IV115" s="141"/>
      <c r="IW115" s="141"/>
      <c r="IX115" s="141"/>
      <c r="IY115" s="141"/>
      <c r="IZ115" s="141"/>
      <c r="JA115" s="141"/>
      <c r="JB115" s="141"/>
      <c r="JC115" s="141"/>
      <c r="JD115" s="141"/>
      <c r="JE115" s="141"/>
      <c r="JF115" s="141"/>
      <c r="JG115" s="141"/>
      <c r="JH115" s="141"/>
      <c r="JI115" s="141"/>
      <c r="JJ115" s="141"/>
      <c r="JK115" s="141"/>
      <c r="JL115" s="141"/>
      <c r="JM115" s="141"/>
      <c r="JN115" s="141"/>
      <c r="JO115" s="141"/>
      <c r="JP115" s="141"/>
      <c r="JQ115" s="141"/>
      <c r="JR115" s="141"/>
      <c r="JS115" s="141"/>
      <c r="JT115" s="141"/>
      <c r="JU115" s="141"/>
      <c r="JV115" s="141"/>
      <c r="JW115" s="141"/>
      <c r="JX115" s="141"/>
      <c r="JY115" s="141"/>
      <c r="JZ115" s="141"/>
      <c r="KA115" s="141"/>
      <c r="KB115" s="141"/>
      <c r="KC115" s="141"/>
      <c r="KD115" s="141"/>
      <c r="KE115" s="141"/>
      <c r="KF115" s="141"/>
      <c r="KG115" s="141"/>
      <c r="KH115" s="141"/>
      <c r="KI115" s="141"/>
      <c r="KJ115" s="141"/>
      <c r="KK115" s="141"/>
      <c r="KL115" s="141"/>
      <c r="KM115" s="141"/>
    </row>
    <row r="116" spans="1:299" s="29" customFormat="1" x14ac:dyDescent="0.2">
      <c r="A116" s="142" t="s">
        <v>138</v>
      </c>
      <c r="B116" s="85" t="s">
        <v>23</v>
      </c>
      <c r="C116" s="143" t="s">
        <v>24</v>
      </c>
      <c r="D116" s="34">
        <v>2014</v>
      </c>
      <c r="E116" s="146"/>
      <c r="F116" s="30">
        <v>345</v>
      </c>
      <c r="G116" s="30">
        <v>406</v>
      </c>
      <c r="I116" s="30">
        <v>191</v>
      </c>
      <c r="J116" s="30">
        <v>191</v>
      </c>
      <c r="L116" s="30">
        <v>272</v>
      </c>
      <c r="M116" s="30">
        <v>274</v>
      </c>
      <c r="O116" s="30">
        <v>147</v>
      </c>
      <c r="P116" s="30">
        <v>147</v>
      </c>
      <c r="R116" s="147">
        <v>163</v>
      </c>
      <c r="S116" s="147">
        <v>163</v>
      </c>
      <c r="T116" s="145"/>
      <c r="U116" s="30">
        <v>183</v>
      </c>
      <c r="V116" s="30">
        <v>189</v>
      </c>
      <c r="X116" s="147">
        <v>304</v>
      </c>
      <c r="Y116" s="147">
        <v>315</v>
      </c>
      <c r="Z116" s="148"/>
      <c r="AA116" s="147">
        <v>198</v>
      </c>
      <c r="AB116" s="147">
        <v>198</v>
      </c>
      <c r="AC116" s="148"/>
      <c r="AD116" s="147">
        <v>296</v>
      </c>
      <c r="AE116" s="147">
        <v>298</v>
      </c>
      <c r="AF116" s="148"/>
      <c r="AG116" s="147">
        <v>285</v>
      </c>
      <c r="AH116" s="147">
        <v>324</v>
      </c>
      <c r="AI116" s="148"/>
      <c r="AJ116" s="30">
        <v>114</v>
      </c>
      <c r="AK116" s="30">
        <v>157</v>
      </c>
      <c r="AM116" s="30">
        <v>223</v>
      </c>
      <c r="AN116" s="30">
        <v>272</v>
      </c>
      <c r="AP116" s="30">
        <v>222</v>
      </c>
      <c r="AQ116" s="30">
        <v>282</v>
      </c>
      <c r="AS116" s="30">
        <v>161</v>
      </c>
      <c r="AT116" s="30">
        <v>161</v>
      </c>
      <c r="AV116" s="30">
        <v>152</v>
      </c>
      <c r="AW116" s="30">
        <v>154</v>
      </c>
      <c r="AY116" s="30">
        <v>78</v>
      </c>
      <c r="AZ116" s="30">
        <v>78</v>
      </c>
      <c r="BB116" s="30">
        <v>316</v>
      </c>
      <c r="BC116" s="30">
        <v>333</v>
      </c>
      <c r="BE116"/>
      <c r="BF116"/>
      <c r="BG116"/>
      <c r="BH116"/>
      <c r="BI116"/>
      <c r="BJ116"/>
      <c r="BK116"/>
      <c r="BL116"/>
      <c r="BM116" s="141"/>
      <c r="BN116" s="141"/>
      <c r="BO116" s="141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41"/>
      <c r="CB116" s="141"/>
      <c r="CC116" s="141"/>
      <c r="CD116" s="141"/>
      <c r="CE116" s="141"/>
      <c r="CF116" s="141"/>
      <c r="CG116" s="141"/>
      <c r="CH116" s="141"/>
      <c r="CI116" s="141"/>
      <c r="CJ116" s="141"/>
      <c r="CK116" s="141"/>
      <c r="CL116" s="141"/>
      <c r="CM116" s="141"/>
      <c r="CN116" s="141"/>
      <c r="CO116" s="141"/>
      <c r="CP116" s="141"/>
      <c r="CQ116" s="141"/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1"/>
      <c r="DV116" s="141"/>
      <c r="DW116" s="141"/>
      <c r="DX116" s="141"/>
      <c r="DY116" s="141"/>
      <c r="DZ116" s="141"/>
      <c r="EA116" s="141"/>
      <c r="EB116" s="141"/>
      <c r="EC116" s="141"/>
      <c r="ED116" s="141"/>
      <c r="EE116" s="141"/>
      <c r="EF116" s="141"/>
      <c r="EG116" s="141"/>
      <c r="EH116" s="141"/>
      <c r="EI116" s="141"/>
      <c r="EJ116" s="141"/>
      <c r="EK116" s="141"/>
      <c r="EL116" s="141"/>
      <c r="EM116" s="141"/>
      <c r="EN116" s="141"/>
      <c r="EO116" s="141"/>
      <c r="EP116" s="141"/>
      <c r="EQ116" s="141"/>
      <c r="ER116" s="141"/>
      <c r="ES116" s="141"/>
      <c r="ET116" s="141"/>
      <c r="EU116" s="141"/>
      <c r="EV116" s="141"/>
      <c r="EW116" s="141"/>
      <c r="EX116" s="141"/>
      <c r="EY116" s="141"/>
      <c r="EZ116" s="141"/>
      <c r="FA116" s="141"/>
      <c r="FB116" s="141"/>
      <c r="FC116" s="141"/>
      <c r="FD116" s="141"/>
      <c r="FE116" s="141"/>
      <c r="FF116" s="141"/>
      <c r="FG116" s="141"/>
      <c r="FH116" s="141"/>
      <c r="FI116" s="141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1"/>
      <c r="FV116" s="141"/>
      <c r="FW116" s="141"/>
      <c r="FX116" s="141"/>
      <c r="FY116" s="141"/>
      <c r="FZ116" s="141"/>
      <c r="GA116" s="141"/>
      <c r="GB116" s="141"/>
      <c r="GC116" s="141"/>
      <c r="GD116" s="141"/>
      <c r="GE116" s="141"/>
      <c r="GF116" s="141"/>
      <c r="GG116" s="141"/>
      <c r="GH116" s="141"/>
      <c r="GI116" s="141"/>
      <c r="GJ116" s="141"/>
      <c r="GK116" s="141"/>
      <c r="GL116" s="141"/>
      <c r="GM116" s="141"/>
      <c r="GN116" s="141"/>
      <c r="GO116" s="141"/>
      <c r="GP116" s="141"/>
      <c r="GQ116" s="141"/>
      <c r="GR116" s="141"/>
      <c r="GS116" s="141"/>
      <c r="GT116" s="141"/>
      <c r="GU116" s="141"/>
      <c r="GV116" s="141"/>
      <c r="GW116" s="141"/>
      <c r="GX116" s="141"/>
      <c r="GY116" s="141"/>
      <c r="GZ116" s="141"/>
      <c r="HA116" s="141"/>
      <c r="HB116" s="141"/>
      <c r="HC116" s="141"/>
      <c r="HD116" s="141"/>
      <c r="HE116" s="141"/>
      <c r="HF116" s="141"/>
      <c r="HG116" s="141"/>
      <c r="HH116" s="141"/>
      <c r="HI116" s="141"/>
      <c r="HJ116" s="141"/>
      <c r="HK116" s="141"/>
      <c r="HL116" s="141"/>
      <c r="HM116" s="141"/>
      <c r="HN116" s="141"/>
      <c r="HO116" s="141"/>
      <c r="HP116" s="141"/>
      <c r="HQ116" s="141"/>
      <c r="HR116" s="141"/>
      <c r="HS116" s="141"/>
      <c r="HT116" s="141"/>
      <c r="HU116" s="141"/>
      <c r="HV116" s="141"/>
      <c r="HW116" s="141"/>
      <c r="HX116" s="141"/>
      <c r="HY116" s="141"/>
      <c r="HZ116" s="141"/>
      <c r="IA116" s="141"/>
      <c r="IB116" s="141"/>
      <c r="IC116" s="141"/>
      <c r="ID116" s="141"/>
      <c r="IE116" s="141"/>
      <c r="IF116" s="141"/>
      <c r="IG116" s="141"/>
      <c r="IH116" s="141"/>
      <c r="II116" s="141"/>
      <c r="IJ116" s="141"/>
      <c r="IK116" s="141"/>
      <c r="IL116" s="141"/>
      <c r="IM116" s="141"/>
      <c r="IN116" s="141"/>
      <c r="IO116" s="141"/>
      <c r="IP116" s="141"/>
      <c r="IQ116" s="141"/>
      <c r="IR116" s="141"/>
      <c r="IS116" s="141"/>
      <c r="IT116" s="141"/>
      <c r="IU116" s="141"/>
      <c r="IV116" s="141"/>
      <c r="IW116" s="141"/>
      <c r="IX116" s="141"/>
      <c r="IY116" s="141"/>
      <c r="IZ116" s="141"/>
      <c r="JA116" s="141"/>
      <c r="JB116" s="141"/>
      <c r="JC116" s="141"/>
      <c r="JD116" s="141"/>
      <c r="JE116" s="141"/>
      <c r="JF116" s="141"/>
      <c r="JG116" s="141"/>
      <c r="JH116" s="141"/>
      <c r="JI116" s="141"/>
      <c r="JJ116" s="141"/>
      <c r="JK116" s="141"/>
      <c r="JL116" s="141"/>
      <c r="JM116" s="141"/>
      <c r="JN116" s="141"/>
      <c r="JO116" s="141"/>
      <c r="JP116" s="141"/>
      <c r="JQ116" s="141"/>
      <c r="JR116" s="141"/>
      <c r="JS116" s="141"/>
      <c r="JT116" s="141"/>
      <c r="JU116" s="141"/>
      <c r="JV116" s="141"/>
      <c r="JW116" s="141"/>
      <c r="JX116" s="141"/>
      <c r="JY116" s="141"/>
      <c r="JZ116" s="141"/>
      <c r="KA116" s="141"/>
      <c r="KB116" s="141"/>
      <c r="KC116" s="141"/>
      <c r="KD116" s="141"/>
      <c r="KE116" s="141"/>
      <c r="KF116" s="141"/>
      <c r="KG116" s="141"/>
      <c r="KH116" s="141"/>
      <c r="KI116" s="141"/>
      <c r="KJ116" s="141"/>
      <c r="KK116" s="141"/>
      <c r="KL116" s="141"/>
      <c r="KM116" s="141"/>
    </row>
    <row r="117" spans="1:299" s="29" customFormat="1" x14ac:dyDescent="0.2">
      <c r="A117" s="142" t="s">
        <v>139</v>
      </c>
      <c r="B117" s="85" t="s">
        <v>23</v>
      </c>
      <c r="C117" s="143" t="s">
        <v>24</v>
      </c>
      <c r="D117" s="34">
        <v>2014</v>
      </c>
      <c r="E117" s="146"/>
      <c r="F117" s="30">
        <v>341</v>
      </c>
      <c r="G117" s="30">
        <v>357</v>
      </c>
      <c r="I117" s="30">
        <v>191</v>
      </c>
      <c r="J117" s="30">
        <v>197</v>
      </c>
      <c r="L117" s="30">
        <v>258</v>
      </c>
      <c r="M117" s="30">
        <v>274</v>
      </c>
      <c r="O117" s="30">
        <v>147</v>
      </c>
      <c r="P117" s="30">
        <v>147</v>
      </c>
      <c r="R117" s="147">
        <v>163</v>
      </c>
      <c r="S117" s="147">
        <v>178</v>
      </c>
      <c r="T117" s="145"/>
      <c r="U117" s="30">
        <v>170</v>
      </c>
      <c r="V117" s="30" t="s">
        <v>28</v>
      </c>
      <c r="X117" s="147">
        <v>326</v>
      </c>
      <c r="Y117" s="147">
        <v>333</v>
      </c>
      <c r="Z117" s="148"/>
      <c r="AA117" s="147">
        <v>198</v>
      </c>
      <c r="AB117" s="147">
        <v>211</v>
      </c>
      <c r="AC117" s="148"/>
      <c r="AD117" s="147">
        <v>296</v>
      </c>
      <c r="AE117" s="147">
        <v>303</v>
      </c>
      <c r="AF117" s="148"/>
      <c r="AG117" s="147">
        <v>300</v>
      </c>
      <c r="AH117" s="147">
        <v>341</v>
      </c>
      <c r="AI117" s="148"/>
      <c r="AJ117" s="30">
        <v>119</v>
      </c>
      <c r="AK117" s="30">
        <v>134</v>
      </c>
      <c r="AM117" s="30" t="s">
        <v>28</v>
      </c>
      <c r="AN117" s="30" t="s">
        <v>28</v>
      </c>
      <c r="AP117" s="30">
        <v>226</v>
      </c>
      <c r="AQ117" s="30">
        <v>226</v>
      </c>
      <c r="AS117" s="30">
        <v>159</v>
      </c>
      <c r="AT117" s="30">
        <v>159</v>
      </c>
      <c r="AV117" s="30">
        <v>152</v>
      </c>
      <c r="AW117" s="30">
        <v>165</v>
      </c>
      <c r="AY117" s="30">
        <v>78</v>
      </c>
      <c r="AZ117" s="30">
        <v>78</v>
      </c>
      <c r="BB117" s="30">
        <v>308</v>
      </c>
      <c r="BC117" s="30">
        <v>320</v>
      </c>
      <c r="BE117"/>
      <c r="BF117"/>
      <c r="BG117"/>
      <c r="BH117"/>
      <c r="BI117"/>
      <c r="BJ117"/>
      <c r="BK117"/>
      <c r="BL117"/>
      <c r="BM117" s="141"/>
      <c r="BN117" s="141"/>
      <c r="BO117" s="141"/>
      <c r="BP117" s="141"/>
      <c r="BQ117" s="141"/>
      <c r="BR117" s="141"/>
      <c r="BS117" s="141"/>
      <c r="BT117" s="141"/>
      <c r="BU117" s="141"/>
      <c r="BV117" s="141"/>
      <c r="BW117" s="141"/>
      <c r="BX117" s="141"/>
      <c r="BY117" s="141"/>
      <c r="BZ117" s="141"/>
      <c r="CA117" s="141"/>
      <c r="CB117" s="141"/>
      <c r="CC117" s="141"/>
      <c r="CD117" s="141"/>
      <c r="CE117" s="141"/>
      <c r="CF117" s="141"/>
      <c r="CG117" s="141"/>
      <c r="CH117" s="141"/>
      <c r="CI117" s="141"/>
      <c r="CJ117" s="141"/>
      <c r="CK117" s="141"/>
      <c r="CL117" s="141"/>
      <c r="CM117" s="141"/>
      <c r="CN117" s="141"/>
      <c r="CO117" s="141"/>
      <c r="CP117" s="141"/>
      <c r="CQ117" s="141"/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1"/>
      <c r="DV117" s="141"/>
      <c r="DW117" s="141"/>
      <c r="DX117" s="141"/>
      <c r="DY117" s="141"/>
      <c r="DZ117" s="141"/>
      <c r="EA117" s="141"/>
      <c r="EB117" s="141"/>
      <c r="EC117" s="141"/>
      <c r="ED117" s="141"/>
      <c r="EE117" s="141"/>
      <c r="EF117" s="141"/>
      <c r="EG117" s="141"/>
      <c r="EH117" s="141"/>
      <c r="EI117" s="141"/>
      <c r="EJ117" s="141"/>
      <c r="EK117" s="141"/>
      <c r="EL117" s="141"/>
      <c r="EM117" s="141"/>
      <c r="EN117" s="141"/>
      <c r="EO117" s="141"/>
      <c r="EP117" s="141"/>
      <c r="EQ117" s="141"/>
      <c r="ER117" s="141"/>
      <c r="ES117" s="141"/>
      <c r="ET117" s="141"/>
      <c r="EU117" s="141"/>
      <c r="EV117" s="141"/>
      <c r="EW117" s="141"/>
      <c r="EX117" s="141"/>
      <c r="EY117" s="141"/>
      <c r="EZ117" s="141"/>
      <c r="FA117" s="141"/>
      <c r="FB117" s="141"/>
      <c r="FC117" s="141"/>
      <c r="FD117" s="141"/>
      <c r="FE117" s="141"/>
      <c r="FF117" s="141"/>
      <c r="FG117" s="141"/>
      <c r="FH117" s="141"/>
      <c r="FI117" s="141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1"/>
      <c r="FV117" s="141"/>
      <c r="FW117" s="141"/>
      <c r="FX117" s="141"/>
      <c r="FY117" s="141"/>
      <c r="FZ117" s="141"/>
      <c r="GA117" s="141"/>
      <c r="GB117" s="141"/>
      <c r="GC117" s="141"/>
      <c r="GD117" s="141"/>
      <c r="GE117" s="141"/>
      <c r="GF117" s="141"/>
      <c r="GG117" s="141"/>
      <c r="GH117" s="141"/>
      <c r="GI117" s="141"/>
      <c r="GJ117" s="141"/>
      <c r="GK117" s="141"/>
      <c r="GL117" s="141"/>
      <c r="GM117" s="141"/>
      <c r="GN117" s="141"/>
      <c r="GO117" s="141"/>
      <c r="GP117" s="141"/>
      <c r="GQ117" s="141"/>
      <c r="GR117" s="141"/>
      <c r="GS117" s="141"/>
      <c r="GT117" s="141"/>
      <c r="GU117" s="141"/>
      <c r="GV117" s="141"/>
      <c r="GW117" s="141"/>
      <c r="GX117" s="141"/>
      <c r="GY117" s="141"/>
      <c r="GZ117" s="141"/>
      <c r="HA117" s="141"/>
      <c r="HB117" s="141"/>
      <c r="HC117" s="141"/>
      <c r="HD117" s="141"/>
      <c r="HE117" s="141"/>
      <c r="HF117" s="141"/>
      <c r="HG117" s="141"/>
      <c r="HH117" s="141"/>
      <c r="HI117" s="141"/>
      <c r="HJ117" s="141"/>
      <c r="HK117" s="141"/>
      <c r="HL117" s="141"/>
      <c r="HM117" s="141"/>
      <c r="HN117" s="141"/>
      <c r="HO117" s="141"/>
      <c r="HP117" s="141"/>
      <c r="HQ117" s="141"/>
      <c r="HR117" s="141"/>
      <c r="HS117" s="141"/>
      <c r="HT117" s="141"/>
      <c r="HU117" s="141"/>
      <c r="HV117" s="141"/>
      <c r="HW117" s="141"/>
      <c r="HX117" s="141"/>
      <c r="HY117" s="141"/>
      <c r="HZ117" s="141"/>
      <c r="IA117" s="141"/>
      <c r="IB117" s="141"/>
      <c r="IC117" s="141"/>
      <c r="ID117" s="141"/>
      <c r="IE117" s="141"/>
      <c r="IF117" s="141"/>
      <c r="IG117" s="141"/>
      <c r="IH117" s="141"/>
      <c r="II117" s="141"/>
      <c r="IJ117" s="141"/>
      <c r="IK117" s="141"/>
      <c r="IL117" s="141"/>
      <c r="IM117" s="141"/>
      <c r="IN117" s="141"/>
      <c r="IO117" s="141"/>
      <c r="IP117" s="141"/>
      <c r="IQ117" s="141"/>
      <c r="IR117" s="141"/>
      <c r="IS117" s="141"/>
      <c r="IT117" s="141"/>
      <c r="IU117" s="141"/>
      <c r="IV117" s="141"/>
      <c r="IW117" s="141"/>
      <c r="IX117" s="141"/>
      <c r="IY117" s="141"/>
      <c r="IZ117" s="141"/>
      <c r="JA117" s="141"/>
      <c r="JB117" s="141"/>
      <c r="JC117" s="141"/>
      <c r="JD117" s="141"/>
      <c r="JE117" s="141"/>
      <c r="JF117" s="141"/>
      <c r="JG117" s="141"/>
      <c r="JH117" s="141"/>
      <c r="JI117" s="141"/>
      <c r="JJ117" s="141"/>
      <c r="JK117" s="141"/>
      <c r="JL117" s="141"/>
      <c r="JM117" s="141"/>
      <c r="JN117" s="141"/>
      <c r="JO117" s="141"/>
      <c r="JP117" s="141"/>
      <c r="JQ117" s="141"/>
      <c r="JR117" s="141"/>
      <c r="JS117" s="141"/>
      <c r="JT117" s="141"/>
      <c r="JU117" s="141"/>
      <c r="JV117" s="141"/>
      <c r="JW117" s="141"/>
      <c r="JX117" s="141"/>
      <c r="JY117" s="141"/>
      <c r="JZ117" s="141"/>
      <c r="KA117" s="141"/>
      <c r="KB117" s="141"/>
      <c r="KC117" s="141"/>
      <c r="KD117" s="141"/>
      <c r="KE117" s="141"/>
      <c r="KF117" s="141"/>
      <c r="KG117" s="141"/>
      <c r="KH117" s="141"/>
      <c r="KI117" s="141"/>
      <c r="KJ117" s="141"/>
      <c r="KK117" s="141"/>
      <c r="KL117" s="141"/>
      <c r="KM117" s="141"/>
    </row>
    <row r="118" spans="1:299" s="29" customFormat="1" x14ac:dyDescent="0.2">
      <c r="A118" s="142" t="s">
        <v>140</v>
      </c>
      <c r="B118" s="85" t="s">
        <v>23</v>
      </c>
      <c r="C118" s="143" t="s">
        <v>24</v>
      </c>
      <c r="D118" s="34">
        <v>2014</v>
      </c>
      <c r="E118" s="146"/>
      <c r="F118" s="30">
        <v>385</v>
      </c>
      <c r="G118" s="30">
        <v>397</v>
      </c>
      <c r="I118" s="30">
        <v>184</v>
      </c>
      <c r="J118" s="30">
        <v>191</v>
      </c>
      <c r="L118" s="30">
        <v>258</v>
      </c>
      <c r="M118" s="30" t="s">
        <v>28</v>
      </c>
      <c r="O118" s="30">
        <v>147</v>
      </c>
      <c r="P118" s="30">
        <v>147</v>
      </c>
      <c r="R118" s="147">
        <v>163</v>
      </c>
      <c r="S118" s="147">
        <v>168</v>
      </c>
      <c r="T118" s="145"/>
      <c r="U118" s="30">
        <v>196</v>
      </c>
      <c r="V118" s="30">
        <v>196</v>
      </c>
      <c r="X118" s="147">
        <v>326</v>
      </c>
      <c r="Y118" s="147">
        <v>336</v>
      </c>
      <c r="Z118" s="148"/>
      <c r="AA118" s="147">
        <v>198</v>
      </c>
      <c r="AB118" s="147">
        <v>211</v>
      </c>
      <c r="AC118" s="148"/>
      <c r="AD118" s="147">
        <v>296</v>
      </c>
      <c r="AE118" s="147">
        <v>304</v>
      </c>
      <c r="AF118" s="148"/>
      <c r="AG118" s="147">
        <v>341</v>
      </c>
      <c r="AH118" s="147">
        <v>341</v>
      </c>
      <c r="AI118" s="148"/>
      <c r="AJ118" s="30">
        <v>112</v>
      </c>
      <c r="AK118" s="30">
        <v>125</v>
      </c>
      <c r="AM118" s="30">
        <v>250</v>
      </c>
      <c r="AN118" s="30">
        <v>252</v>
      </c>
      <c r="AP118" s="30">
        <v>234</v>
      </c>
      <c r="AQ118" s="30">
        <v>234</v>
      </c>
      <c r="AS118" s="30">
        <v>155</v>
      </c>
      <c r="AT118" s="30">
        <v>170</v>
      </c>
      <c r="AV118" s="30">
        <v>152</v>
      </c>
      <c r="AW118" s="30">
        <v>159</v>
      </c>
      <c r="AY118" s="30">
        <v>78</v>
      </c>
      <c r="AZ118" s="30">
        <v>78</v>
      </c>
      <c r="BB118" s="30">
        <v>311</v>
      </c>
      <c r="BC118" s="30">
        <v>333</v>
      </c>
      <c r="BE118"/>
      <c r="BF118"/>
      <c r="BG118"/>
      <c r="BH118"/>
      <c r="BI118"/>
      <c r="BJ118"/>
      <c r="BK118"/>
      <c r="BL118"/>
      <c r="BM118" s="141"/>
      <c r="BN118" s="141"/>
      <c r="BO118" s="141"/>
      <c r="BP118" s="141"/>
      <c r="BQ118" s="141"/>
      <c r="BR118" s="141"/>
      <c r="BS118" s="141"/>
      <c r="BT118" s="141"/>
      <c r="BU118" s="141"/>
      <c r="BV118" s="141"/>
      <c r="BW118" s="141"/>
      <c r="BX118" s="141"/>
      <c r="BY118" s="141"/>
      <c r="BZ118" s="141"/>
      <c r="CA118" s="141"/>
      <c r="CB118" s="141"/>
      <c r="CC118" s="141"/>
      <c r="CD118" s="141"/>
      <c r="CE118" s="141"/>
      <c r="CF118" s="141"/>
      <c r="CG118" s="141"/>
      <c r="CH118" s="141"/>
      <c r="CI118" s="141"/>
      <c r="CJ118" s="141"/>
      <c r="CK118" s="141"/>
      <c r="CL118" s="141"/>
      <c r="CM118" s="141"/>
      <c r="CN118" s="141"/>
      <c r="CO118" s="141"/>
      <c r="CP118" s="141"/>
      <c r="CQ118" s="141"/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1"/>
      <c r="DV118" s="141"/>
      <c r="DW118" s="141"/>
      <c r="DX118" s="141"/>
      <c r="DY118" s="141"/>
      <c r="DZ118" s="141"/>
      <c r="EA118" s="141"/>
      <c r="EB118" s="141"/>
      <c r="EC118" s="141"/>
      <c r="ED118" s="141"/>
      <c r="EE118" s="141"/>
      <c r="EF118" s="141"/>
      <c r="EG118" s="141"/>
      <c r="EH118" s="141"/>
      <c r="EI118" s="141"/>
      <c r="EJ118" s="141"/>
      <c r="EK118" s="141"/>
      <c r="EL118" s="141"/>
      <c r="EM118" s="141"/>
      <c r="EN118" s="141"/>
      <c r="EO118" s="141"/>
      <c r="EP118" s="141"/>
      <c r="EQ118" s="141"/>
      <c r="ER118" s="141"/>
      <c r="ES118" s="141"/>
      <c r="ET118" s="141"/>
      <c r="EU118" s="141"/>
      <c r="EV118" s="141"/>
      <c r="EW118" s="141"/>
      <c r="EX118" s="141"/>
      <c r="EY118" s="141"/>
      <c r="EZ118" s="141"/>
      <c r="FA118" s="141"/>
      <c r="FB118" s="141"/>
      <c r="FC118" s="141"/>
      <c r="FD118" s="141"/>
      <c r="FE118" s="141"/>
      <c r="FF118" s="141"/>
      <c r="FG118" s="141"/>
      <c r="FH118" s="141"/>
      <c r="FI118" s="141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1"/>
      <c r="FV118" s="141"/>
      <c r="FW118" s="141"/>
      <c r="FX118" s="141"/>
      <c r="FY118" s="141"/>
      <c r="FZ118" s="141"/>
      <c r="GA118" s="141"/>
      <c r="GB118" s="141"/>
      <c r="GC118" s="141"/>
      <c r="GD118" s="141"/>
      <c r="GE118" s="141"/>
      <c r="GF118" s="141"/>
      <c r="GG118" s="141"/>
      <c r="GH118" s="141"/>
      <c r="GI118" s="141"/>
      <c r="GJ118" s="141"/>
      <c r="GK118" s="141"/>
      <c r="GL118" s="141"/>
      <c r="GM118" s="141"/>
      <c r="GN118" s="141"/>
      <c r="GO118" s="141"/>
      <c r="GP118" s="141"/>
      <c r="GQ118" s="141"/>
      <c r="GR118" s="141"/>
      <c r="GS118" s="141"/>
      <c r="GT118" s="141"/>
      <c r="GU118" s="141"/>
      <c r="GV118" s="141"/>
      <c r="GW118" s="141"/>
      <c r="GX118" s="141"/>
      <c r="GY118" s="141"/>
      <c r="GZ118" s="141"/>
      <c r="HA118" s="141"/>
      <c r="HB118" s="141"/>
      <c r="HC118" s="141"/>
      <c r="HD118" s="141"/>
      <c r="HE118" s="141"/>
      <c r="HF118" s="141"/>
      <c r="HG118" s="141"/>
      <c r="HH118" s="141"/>
      <c r="HI118" s="141"/>
      <c r="HJ118" s="141"/>
      <c r="HK118" s="141"/>
      <c r="HL118" s="141"/>
      <c r="HM118" s="141"/>
      <c r="HN118" s="141"/>
      <c r="HO118" s="141"/>
      <c r="HP118" s="141"/>
      <c r="HQ118" s="141"/>
      <c r="HR118" s="141"/>
      <c r="HS118" s="141"/>
      <c r="HT118" s="141"/>
      <c r="HU118" s="141"/>
      <c r="HV118" s="141"/>
      <c r="HW118" s="141"/>
      <c r="HX118" s="141"/>
      <c r="HY118" s="141"/>
      <c r="HZ118" s="141"/>
      <c r="IA118" s="141"/>
      <c r="IB118" s="141"/>
      <c r="IC118" s="141"/>
      <c r="ID118" s="141"/>
      <c r="IE118" s="141"/>
      <c r="IF118" s="141"/>
      <c r="IG118" s="141"/>
      <c r="IH118" s="141"/>
      <c r="II118" s="141"/>
      <c r="IJ118" s="141"/>
      <c r="IK118" s="141"/>
      <c r="IL118" s="141"/>
      <c r="IM118" s="141"/>
      <c r="IN118" s="141"/>
      <c r="IO118" s="141"/>
      <c r="IP118" s="141"/>
      <c r="IQ118" s="141"/>
      <c r="IR118" s="141"/>
      <c r="IS118" s="141"/>
      <c r="IT118" s="141"/>
      <c r="IU118" s="141"/>
      <c r="IV118" s="141"/>
      <c r="IW118" s="141"/>
      <c r="IX118" s="141"/>
      <c r="IY118" s="141"/>
      <c r="IZ118" s="141"/>
      <c r="JA118" s="141"/>
      <c r="JB118" s="141"/>
      <c r="JC118" s="141"/>
      <c r="JD118" s="141"/>
      <c r="JE118" s="141"/>
      <c r="JF118" s="141"/>
      <c r="JG118" s="141"/>
      <c r="JH118" s="141"/>
      <c r="JI118" s="141"/>
      <c r="JJ118" s="141"/>
      <c r="JK118" s="141"/>
      <c r="JL118" s="141"/>
      <c r="JM118" s="141"/>
      <c r="JN118" s="141"/>
      <c r="JO118" s="141"/>
      <c r="JP118" s="141"/>
      <c r="JQ118" s="141"/>
      <c r="JR118" s="141"/>
      <c r="JS118" s="141"/>
      <c r="JT118" s="141"/>
      <c r="JU118" s="141"/>
      <c r="JV118" s="141"/>
      <c r="JW118" s="141"/>
      <c r="JX118" s="141"/>
      <c r="JY118" s="141"/>
      <c r="JZ118" s="141"/>
      <c r="KA118" s="141"/>
      <c r="KB118" s="141"/>
      <c r="KC118" s="141"/>
      <c r="KD118" s="141"/>
      <c r="KE118" s="141"/>
      <c r="KF118" s="141"/>
      <c r="KG118" s="141"/>
      <c r="KH118" s="141"/>
      <c r="KI118" s="141"/>
      <c r="KJ118" s="141"/>
      <c r="KK118" s="141"/>
      <c r="KL118" s="141"/>
      <c r="KM118" s="141"/>
    </row>
    <row r="119" spans="1:299" s="29" customFormat="1" x14ac:dyDescent="0.2">
      <c r="A119" s="142" t="s">
        <v>141</v>
      </c>
      <c r="B119" s="85" t="s">
        <v>23</v>
      </c>
      <c r="C119" s="143" t="s">
        <v>24</v>
      </c>
      <c r="D119" s="34">
        <v>2014</v>
      </c>
      <c r="E119" s="146"/>
      <c r="F119" s="30">
        <v>359</v>
      </c>
      <c r="G119" s="30">
        <v>389</v>
      </c>
      <c r="I119" s="30">
        <v>191</v>
      </c>
      <c r="J119" s="30">
        <v>191</v>
      </c>
      <c r="L119" s="30">
        <v>258</v>
      </c>
      <c r="M119" s="30">
        <v>276</v>
      </c>
      <c r="O119" s="30">
        <v>147</v>
      </c>
      <c r="P119" s="30">
        <v>147</v>
      </c>
      <c r="R119" s="147">
        <v>163</v>
      </c>
      <c r="S119" s="147">
        <v>163</v>
      </c>
      <c r="T119" s="145"/>
      <c r="U119" s="30">
        <v>167</v>
      </c>
      <c r="V119" s="30">
        <v>183</v>
      </c>
      <c r="X119" s="147">
        <v>326</v>
      </c>
      <c r="Y119" s="147">
        <v>336</v>
      </c>
      <c r="Z119" s="148"/>
      <c r="AA119" s="147">
        <v>198</v>
      </c>
      <c r="AB119" s="147">
        <v>211</v>
      </c>
      <c r="AC119" s="148"/>
      <c r="AD119" s="147">
        <v>296</v>
      </c>
      <c r="AE119" s="147">
        <v>300</v>
      </c>
      <c r="AF119" s="148"/>
      <c r="AG119" s="147">
        <v>302</v>
      </c>
      <c r="AH119" s="147">
        <v>341</v>
      </c>
      <c r="AI119" s="148"/>
      <c r="AJ119" s="30">
        <v>132</v>
      </c>
      <c r="AK119" s="30">
        <v>140</v>
      </c>
      <c r="AM119" s="30">
        <v>244</v>
      </c>
      <c r="AN119" s="30">
        <v>244</v>
      </c>
      <c r="AP119" s="30">
        <v>222</v>
      </c>
      <c r="AQ119" s="30">
        <v>226</v>
      </c>
      <c r="AS119" s="30">
        <v>128</v>
      </c>
      <c r="AT119" s="30">
        <v>155</v>
      </c>
      <c r="AV119" s="30">
        <v>154</v>
      </c>
      <c r="AW119" s="30">
        <v>159</v>
      </c>
      <c r="AY119" s="30">
        <v>78</v>
      </c>
      <c r="AZ119" s="30">
        <v>78</v>
      </c>
      <c r="BB119" s="30">
        <v>320</v>
      </c>
      <c r="BC119" s="30">
        <v>329</v>
      </c>
      <c r="BE119"/>
      <c r="BF119"/>
      <c r="BG119"/>
      <c r="BH119"/>
      <c r="BI119"/>
      <c r="BJ119"/>
      <c r="BK119"/>
      <c r="BL119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  <c r="CC119" s="141"/>
      <c r="CD119" s="141"/>
      <c r="CE119" s="141"/>
      <c r="CF119" s="141"/>
      <c r="CG119" s="141"/>
      <c r="CH119" s="141"/>
      <c r="CI119" s="141"/>
      <c r="CJ119" s="141"/>
      <c r="CK119" s="141"/>
      <c r="CL119" s="141"/>
      <c r="CM119" s="141"/>
      <c r="CN119" s="141"/>
      <c r="CO119" s="141"/>
      <c r="CP119" s="141"/>
      <c r="CQ119" s="141"/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1"/>
      <c r="DM119" s="141"/>
      <c r="DN119" s="141"/>
      <c r="DO119" s="141"/>
      <c r="DP119" s="141"/>
      <c r="DQ119" s="141"/>
      <c r="DR119" s="141"/>
      <c r="DS119" s="141"/>
      <c r="DT119" s="141"/>
      <c r="DU119" s="141"/>
      <c r="DV119" s="141"/>
      <c r="DW119" s="141"/>
      <c r="DX119" s="141"/>
      <c r="DY119" s="141"/>
      <c r="DZ119" s="141"/>
      <c r="EA119" s="141"/>
      <c r="EB119" s="141"/>
      <c r="EC119" s="141"/>
      <c r="ED119" s="141"/>
      <c r="EE119" s="141"/>
      <c r="EF119" s="141"/>
      <c r="EG119" s="141"/>
      <c r="EH119" s="141"/>
      <c r="EI119" s="141"/>
      <c r="EJ119" s="141"/>
      <c r="EK119" s="141"/>
      <c r="EL119" s="141"/>
      <c r="EM119" s="141"/>
      <c r="EN119" s="141"/>
      <c r="EO119" s="141"/>
      <c r="EP119" s="141"/>
      <c r="EQ119" s="141"/>
      <c r="ER119" s="141"/>
      <c r="ES119" s="141"/>
      <c r="ET119" s="141"/>
      <c r="EU119" s="141"/>
      <c r="EV119" s="141"/>
      <c r="EW119" s="141"/>
      <c r="EX119" s="141"/>
      <c r="EY119" s="141"/>
      <c r="EZ119" s="141"/>
      <c r="FA119" s="141"/>
      <c r="FB119" s="141"/>
      <c r="FC119" s="141"/>
      <c r="FD119" s="141"/>
      <c r="FE119" s="141"/>
      <c r="FF119" s="141"/>
      <c r="FG119" s="141"/>
      <c r="FH119" s="141"/>
      <c r="FI119" s="141"/>
      <c r="FJ119" s="141"/>
      <c r="FK119" s="141"/>
      <c r="FL119" s="141"/>
      <c r="FM119" s="141"/>
      <c r="FN119" s="141"/>
      <c r="FO119" s="141"/>
      <c r="FP119" s="141"/>
      <c r="FQ119" s="141"/>
      <c r="FR119" s="141"/>
      <c r="FS119" s="141"/>
      <c r="FT119" s="141"/>
      <c r="FU119" s="141"/>
      <c r="FV119" s="141"/>
      <c r="FW119" s="141"/>
      <c r="FX119" s="141"/>
      <c r="FY119" s="141"/>
      <c r="FZ119" s="141"/>
      <c r="GA119" s="141"/>
      <c r="GB119" s="141"/>
      <c r="GC119" s="141"/>
      <c r="GD119" s="141"/>
      <c r="GE119" s="141"/>
      <c r="GF119" s="141"/>
      <c r="GG119" s="141"/>
      <c r="GH119" s="141"/>
      <c r="GI119" s="141"/>
      <c r="GJ119" s="141"/>
      <c r="GK119" s="141"/>
      <c r="GL119" s="141"/>
      <c r="GM119" s="141"/>
      <c r="GN119" s="141"/>
      <c r="GO119" s="141"/>
      <c r="GP119" s="141"/>
      <c r="GQ119" s="141"/>
      <c r="GR119" s="141"/>
      <c r="GS119" s="141"/>
      <c r="GT119" s="141"/>
      <c r="GU119" s="141"/>
      <c r="GV119" s="141"/>
      <c r="GW119" s="141"/>
      <c r="GX119" s="141"/>
      <c r="GY119" s="141"/>
      <c r="GZ119" s="141"/>
      <c r="HA119" s="141"/>
      <c r="HB119" s="141"/>
      <c r="HC119" s="141"/>
      <c r="HD119" s="141"/>
      <c r="HE119" s="141"/>
      <c r="HF119" s="141"/>
      <c r="HG119" s="141"/>
      <c r="HH119" s="141"/>
      <c r="HI119" s="141"/>
      <c r="HJ119" s="141"/>
      <c r="HK119" s="141"/>
      <c r="HL119" s="141"/>
      <c r="HM119" s="141"/>
      <c r="HN119" s="141"/>
      <c r="HO119" s="141"/>
      <c r="HP119" s="141"/>
      <c r="HQ119" s="141"/>
      <c r="HR119" s="141"/>
      <c r="HS119" s="141"/>
      <c r="HT119" s="141"/>
      <c r="HU119" s="141"/>
      <c r="HV119" s="141"/>
      <c r="HW119" s="141"/>
      <c r="HX119" s="141"/>
      <c r="HY119" s="141"/>
      <c r="HZ119" s="141"/>
      <c r="IA119" s="141"/>
      <c r="IB119" s="141"/>
      <c r="IC119" s="141"/>
      <c r="ID119" s="141"/>
      <c r="IE119" s="141"/>
      <c r="IF119" s="141"/>
      <c r="IG119" s="141"/>
      <c r="IH119" s="141"/>
      <c r="II119" s="141"/>
      <c r="IJ119" s="141"/>
      <c r="IK119" s="141"/>
      <c r="IL119" s="141"/>
      <c r="IM119" s="141"/>
      <c r="IN119" s="141"/>
      <c r="IO119" s="141"/>
      <c r="IP119" s="141"/>
      <c r="IQ119" s="141"/>
      <c r="IR119" s="141"/>
      <c r="IS119" s="141"/>
      <c r="IT119" s="141"/>
      <c r="IU119" s="141"/>
      <c r="IV119" s="141"/>
      <c r="IW119" s="141"/>
      <c r="IX119" s="141"/>
      <c r="IY119" s="141"/>
      <c r="IZ119" s="141"/>
      <c r="JA119" s="141"/>
      <c r="JB119" s="141"/>
      <c r="JC119" s="141"/>
      <c r="JD119" s="141"/>
      <c r="JE119" s="141"/>
      <c r="JF119" s="141"/>
      <c r="JG119" s="141"/>
      <c r="JH119" s="141"/>
      <c r="JI119" s="141"/>
      <c r="JJ119" s="141"/>
      <c r="JK119" s="141"/>
      <c r="JL119" s="141"/>
      <c r="JM119" s="141"/>
      <c r="JN119" s="141"/>
      <c r="JO119" s="141"/>
      <c r="JP119" s="141"/>
      <c r="JQ119" s="141"/>
      <c r="JR119" s="141"/>
      <c r="JS119" s="141"/>
      <c r="JT119" s="141"/>
      <c r="JU119" s="141"/>
      <c r="JV119" s="141"/>
      <c r="JW119" s="141"/>
      <c r="JX119" s="141"/>
      <c r="JY119" s="141"/>
      <c r="JZ119" s="141"/>
      <c r="KA119" s="141"/>
      <c r="KB119" s="141"/>
      <c r="KC119" s="141"/>
      <c r="KD119" s="141"/>
      <c r="KE119" s="141"/>
      <c r="KF119" s="141"/>
      <c r="KG119" s="141"/>
      <c r="KH119" s="141"/>
      <c r="KI119" s="141"/>
      <c r="KJ119" s="141"/>
      <c r="KK119" s="141"/>
      <c r="KL119" s="141"/>
      <c r="KM119" s="141"/>
    </row>
    <row r="120" spans="1:299" s="29" customFormat="1" x14ac:dyDescent="0.2">
      <c r="A120" s="142" t="s">
        <v>142</v>
      </c>
      <c r="B120" s="85" t="s">
        <v>23</v>
      </c>
      <c r="C120" s="143" t="s">
        <v>24</v>
      </c>
      <c r="D120" s="34">
        <v>2014</v>
      </c>
      <c r="E120" s="146"/>
      <c r="F120" s="30">
        <v>353</v>
      </c>
      <c r="G120" s="30">
        <v>419</v>
      </c>
      <c r="I120" s="30">
        <v>212</v>
      </c>
      <c r="J120" s="30">
        <v>229</v>
      </c>
      <c r="L120" s="30">
        <v>258</v>
      </c>
      <c r="M120" s="30">
        <v>258</v>
      </c>
      <c r="O120" s="30">
        <v>147</v>
      </c>
      <c r="P120" s="30">
        <v>147</v>
      </c>
      <c r="R120" s="147">
        <v>168</v>
      </c>
      <c r="S120" s="147">
        <v>189</v>
      </c>
      <c r="T120" s="145"/>
      <c r="U120" s="30">
        <v>189</v>
      </c>
      <c r="V120" s="30">
        <v>214</v>
      </c>
      <c r="X120" s="147">
        <v>319</v>
      </c>
      <c r="Y120" s="147">
        <v>333</v>
      </c>
      <c r="Z120" s="148"/>
      <c r="AA120" s="147">
        <v>198</v>
      </c>
      <c r="AB120" s="147">
        <v>198</v>
      </c>
      <c r="AC120" s="148"/>
      <c r="AD120" s="147">
        <v>296</v>
      </c>
      <c r="AE120" s="147">
        <v>303</v>
      </c>
      <c r="AF120" s="148"/>
      <c r="AG120" s="147">
        <v>306</v>
      </c>
      <c r="AH120" s="147">
        <v>341</v>
      </c>
      <c r="AI120" s="148"/>
      <c r="AJ120" s="30">
        <v>134</v>
      </c>
      <c r="AK120" s="30">
        <v>152</v>
      </c>
      <c r="AM120" s="30">
        <v>258</v>
      </c>
      <c r="AN120" s="30">
        <v>263</v>
      </c>
      <c r="AP120" s="30">
        <v>218</v>
      </c>
      <c r="AQ120" s="30">
        <v>218</v>
      </c>
      <c r="AS120" s="30">
        <v>128</v>
      </c>
      <c r="AT120" s="30">
        <v>128</v>
      </c>
      <c r="AV120" s="30">
        <v>154</v>
      </c>
      <c r="AW120" s="30">
        <v>159</v>
      </c>
      <c r="AY120" s="30">
        <v>78</v>
      </c>
      <c r="AZ120" s="30">
        <v>78</v>
      </c>
      <c r="BB120" s="30">
        <v>320</v>
      </c>
      <c r="BC120" s="30">
        <v>324</v>
      </c>
      <c r="BE120"/>
      <c r="BF120"/>
      <c r="BG120"/>
      <c r="BH120"/>
      <c r="BI120"/>
      <c r="BJ120"/>
      <c r="BK120"/>
      <c r="BL120"/>
      <c r="BM120" s="141"/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  <c r="CJ120" s="141"/>
      <c r="CK120" s="141"/>
      <c r="CL120" s="141"/>
      <c r="CM120" s="141"/>
      <c r="CN120" s="141"/>
      <c r="CO120" s="141"/>
      <c r="CP120" s="141"/>
      <c r="CQ120" s="141"/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41"/>
      <c r="DO120" s="141"/>
      <c r="DP120" s="141"/>
      <c r="DQ120" s="141"/>
      <c r="DR120" s="141"/>
      <c r="DS120" s="141"/>
      <c r="DT120" s="141"/>
      <c r="DU120" s="141"/>
      <c r="DV120" s="141"/>
      <c r="DW120" s="141"/>
      <c r="DX120" s="141"/>
      <c r="DY120" s="141"/>
      <c r="DZ120" s="141"/>
      <c r="EA120" s="141"/>
      <c r="EB120" s="141"/>
      <c r="EC120" s="141"/>
      <c r="ED120" s="141"/>
      <c r="EE120" s="141"/>
      <c r="EF120" s="141"/>
      <c r="EG120" s="141"/>
      <c r="EH120" s="141"/>
      <c r="EI120" s="141"/>
      <c r="EJ120" s="141"/>
      <c r="EK120" s="141"/>
      <c r="EL120" s="141"/>
      <c r="EM120" s="141"/>
      <c r="EN120" s="141"/>
      <c r="EO120" s="141"/>
      <c r="EP120" s="141"/>
      <c r="EQ120" s="141"/>
      <c r="ER120" s="141"/>
      <c r="ES120" s="141"/>
      <c r="ET120" s="141"/>
      <c r="EU120" s="141"/>
      <c r="EV120" s="141"/>
      <c r="EW120" s="141"/>
      <c r="EX120" s="141"/>
      <c r="EY120" s="141"/>
      <c r="EZ120" s="141"/>
      <c r="FA120" s="141"/>
      <c r="FB120" s="141"/>
      <c r="FC120" s="141"/>
      <c r="FD120" s="141"/>
      <c r="FE120" s="141"/>
      <c r="FF120" s="141"/>
      <c r="FG120" s="141"/>
      <c r="FH120" s="141"/>
      <c r="FI120" s="141"/>
      <c r="FJ120" s="141"/>
      <c r="FK120" s="141"/>
      <c r="FL120" s="141"/>
      <c r="FM120" s="141"/>
      <c r="FN120" s="141"/>
      <c r="FO120" s="141"/>
      <c r="FP120" s="141"/>
      <c r="FQ120" s="141"/>
      <c r="FR120" s="141"/>
      <c r="FS120" s="141"/>
      <c r="FT120" s="141"/>
      <c r="FU120" s="141"/>
      <c r="FV120" s="141"/>
      <c r="FW120" s="141"/>
      <c r="FX120" s="141"/>
      <c r="FY120" s="141"/>
      <c r="FZ120" s="141"/>
      <c r="GA120" s="141"/>
      <c r="GB120" s="141"/>
      <c r="GC120" s="141"/>
      <c r="GD120" s="141"/>
      <c r="GE120" s="141"/>
      <c r="GF120" s="141"/>
      <c r="GG120" s="141"/>
      <c r="GH120" s="141"/>
      <c r="GI120" s="141"/>
      <c r="GJ120" s="141"/>
      <c r="GK120" s="141"/>
      <c r="GL120" s="141"/>
      <c r="GM120" s="141"/>
      <c r="GN120" s="141"/>
      <c r="GO120" s="141"/>
      <c r="GP120" s="141"/>
      <c r="GQ120" s="141"/>
      <c r="GR120" s="141"/>
      <c r="GS120" s="141"/>
      <c r="GT120" s="141"/>
      <c r="GU120" s="141"/>
      <c r="GV120" s="141"/>
      <c r="GW120" s="141"/>
      <c r="GX120" s="141"/>
      <c r="GY120" s="141"/>
      <c r="GZ120" s="141"/>
      <c r="HA120" s="141"/>
      <c r="HB120" s="141"/>
      <c r="HC120" s="141"/>
      <c r="HD120" s="141"/>
      <c r="HE120" s="141"/>
      <c r="HF120" s="141"/>
      <c r="HG120" s="141"/>
      <c r="HH120" s="141"/>
      <c r="HI120" s="141"/>
      <c r="HJ120" s="141"/>
      <c r="HK120" s="141"/>
      <c r="HL120" s="141"/>
      <c r="HM120" s="141"/>
      <c r="HN120" s="141"/>
      <c r="HO120" s="141"/>
      <c r="HP120" s="141"/>
      <c r="HQ120" s="141"/>
      <c r="HR120" s="141"/>
      <c r="HS120" s="141"/>
      <c r="HT120" s="141"/>
      <c r="HU120" s="141"/>
      <c r="HV120" s="141"/>
      <c r="HW120" s="141"/>
      <c r="HX120" s="141"/>
      <c r="HY120" s="141"/>
      <c r="HZ120" s="141"/>
      <c r="IA120" s="141"/>
      <c r="IB120" s="141"/>
      <c r="IC120" s="141"/>
      <c r="ID120" s="141"/>
      <c r="IE120" s="141"/>
      <c r="IF120" s="141"/>
      <c r="IG120" s="141"/>
      <c r="IH120" s="141"/>
      <c r="II120" s="141"/>
      <c r="IJ120" s="141"/>
      <c r="IK120" s="141"/>
      <c r="IL120" s="141"/>
      <c r="IM120" s="141"/>
      <c r="IN120" s="141"/>
      <c r="IO120" s="141"/>
      <c r="IP120" s="141"/>
      <c r="IQ120" s="141"/>
      <c r="IR120" s="141"/>
      <c r="IS120" s="141"/>
      <c r="IT120" s="141"/>
      <c r="IU120" s="141"/>
      <c r="IV120" s="141"/>
      <c r="IW120" s="141"/>
      <c r="IX120" s="141"/>
      <c r="IY120" s="141"/>
      <c r="IZ120" s="141"/>
      <c r="JA120" s="141"/>
      <c r="JB120" s="141"/>
      <c r="JC120" s="141"/>
      <c r="JD120" s="141"/>
      <c r="JE120" s="141"/>
      <c r="JF120" s="141"/>
      <c r="JG120" s="141"/>
      <c r="JH120" s="141"/>
      <c r="JI120" s="141"/>
      <c r="JJ120" s="141"/>
      <c r="JK120" s="141"/>
      <c r="JL120" s="141"/>
      <c r="JM120" s="141"/>
      <c r="JN120" s="141"/>
      <c r="JO120" s="141"/>
      <c r="JP120" s="141"/>
      <c r="JQ120" s="141"/>
      <c r="JR120" s="141"/>
      <c r="JS120" s="141"/>
      <c r="JT120" s="141"/>
      <c r="JU120" s="141"/>
      <c r="JV120" s="141"/>
      <c r="JW120" s="141"/>
      <c r="JX120" s="141"/>
      <c r="JY120" s="141"/>
      <c r="JZ120" s="141"/>
      <c r="KA120" s="141"/>
      <c r="KB120" s="141"/>
      <c r="KC120" s="141"/>
      <c r="KD120" s="141"/>
      <c r="KE120" s="141"/>
      <c r="KF120" s="141"/>
      <c r="KG120" s="141"/>
      <c r="KH120" s="141"/>
      <c r="KI120" s="141"/>
      <c r="KJ120" s="141"/>
      <c r="KK120" s="141"/>
      <c r="KL120" s="141"/>
      <c r="KM120" s="141"/>
    </row>
    <row r="121" spans="1:299" x14ac:dyDescent="0.2">
      <c r="A121" s="142" t="s">
        <v>143</v>
      </c>
      <c r="B121" s="85" t="s">
        <v>23</v>
      </c>
      <c r="C121" s="143" t="s">
        <v>24</v>
      </c>
      <c r="D121" s="34">
        <v>2014</v>
      </c>
      <c r="E121" s="146"/>
      <c r="F121" s="30">
        <v>395</v>
      </c>
      <c r="G121" s="30">
        <v>406</v>
      </c>
      <c r="I121" s="30">
        <v>191</v>
      </c>
      <c r="J121" s="30">
        <v>210</v>
      </c>
      <c r="L121" s="30">
        <v>270</v>
      </c>
      <c r="M121" s="30">
        <v>272</v>
      </c>
      <c r="O121" s="30">
        <v>147</v>
      </c>
      <c r="P121" s="30">
        <v>151</v>
      </c>
      <c r="R121" s="147">
        <v>163</v>
      </c>
      <c r="S121" s="147">
        <v>168</v>
      </c>
      <c r="T121" s="145"/>
      <c r="U121" s="30">
        <v>178</v>
      </c>
      <c r="V121" s="30">
        <v>183</v>
      </c>
      <c r="X121" s="147">
        <v>307</v>
      </c>
      <c r="Y121" s="147">
        <v>336</v>
      </c>
      <c r="Z121" s="148"/>
      <c r="AA121" s="147">
        <v>198</v>
      </c>
      <c r="AB121" s="147">
        <v>211</v>
      </c>
      <c r="AC121" s="148"/>
      <c r="AD121" s="147">
        <v>296</v>
      </c>
      <c r="AE121" s="147">
        <v>304</v>
      </c>
      <c r="AF121" s="148"/>
      <c r="AG121" s="147">
        <v>296</v>
      </c>
      <c r="AH121" s="147">
        <v>304</v>
      </c>
      <c r="AI121" s="148"/>
      <c r="AJ121" s="30">
        <v>116</v>
      </c>
      <c r="AK121" s="30">
        <v>138</v>
      </c>
      <c r="AM121" s="30">
        <v>252</v>
      </c>
      <c r="AN121" s="30">
        <v>252</v>
      </c>
      <c r="AP121" s="30">
        <v>226</v>
      </c>
      <c r="AQ121" s="30">
        <v>274</v>
      </c>
      <c r="AS121" s="30">
        <v>161</v>
      </c>
      <c r="AT121" s="30">
        <v>161</v>
      </c>
      <c r="AV121" s="30">
        <v>159</v>
      </c>
      <c r="AW121" s="30">
        <v>162</v>
      </c>
      <c r="AY121" s="30">
        <v>78</v>
      </c>
      <c r="AZ121" s="30">
        <v>78</v>
      </c>
      <c r="BB121" s="30">
        <v>300</v>
      </c>
      <c r="BC121" s="30">
        <v>304</v>
      </c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  <c r="CJ121" s="141"/>
      <c r="CK121" s="141"/>
      <c r="CL121" s="141"/>
      <c r="CM121" s="141"/>
      <c r="CN121" s="141"/>
      <c r="CO121" s="141"/>
      <c r="CP121" s="141"/>
      <c r="CQ121" s="141"/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1"/>
      <c r="DT121" s="141"/>
      <c r="DU121" s="141"/>
      <c r="DV121" s="141"/>
      <c r="DW121" s="141"/>
      <c r="DX121" s="141"/>
      <c r="DY121" s="141"/>
      <c r="DZ121" s="141"/>
      <c r="EA121" s="141"/>
      <c r="EB121" s="141"/>
      <c r="EC121" s="141"/>
      <c r="ED121" s="141"/>
      <c r="EE121" s="141"/>
      <c r="EF121" s="141"/>
      <c r="EG121" s="141"/>
      <c r="EH121" s="141"/>
      <c r="EI121" s="141"/>
      <c r="EJ121" s="141"/>
      <c r="EK121" s="141"/>
      <c r="EL121" s="141"/>
      <c r="EM121" s="141"/>
      <c r="EN121" s="141"/>
      <c r="EO121" s="141"/>
      <c r="EP121" s="141"/>
      <c r="EQ121" s="141"/>
      <c r="ER121" s="141"/>
      <c r="ES121" s="141"/>
      <c r="ET121" s="141"/>
      <c r="EU121" s="141"/>
      <c r="EV121" s="141"/>
      <c r="EW121" s="141"/>
      <c r="EX121" s="141"/>
      <c r="EY121" s="141"/>
      <c r="EZ121" s="141"/>
      <c r="FA121" s="141"/>
      <c r="FB121" s="141"/>
      <c r="FC121" s="141"/>
      <c r="FD121" s="141"/>
      <c r="FE121" s="141"/>
      <c r="FF121" s="141"/>
      <c r="FG121" s="141"/>
      <c r="FH121" s="141"/>
      <c r="FI121" s="141"/>
      <c r="FJ121" s="141"/>
      <c r="FK121" s="141"/>
      <c r="FL121" s="141"/>
      <c r="FM121" s="141"/>
      <c r="FN121" s="141"/>
      <c r="FO121" s="141"/>
      <c r="FP121" s="141"/>
      <c r="FQ121" s="141"/>
      <c r="FR121" s="141"/>
      <c r="FS121" s="141"/>
      <c r="FT121" s="141"/>
      <c r="FU121" s="141"/>
      <c r="FV121" s="141"/>
      <c r="FW121" s="141"/>
      <c r="FX121" s="141"/>
      <c r="FY121" s="141"/>
      <c r="FZ121" s="141"/>
      <c r="GA121" s="141"/>
      <c r="GB121" s="141"/>
      <c r="GC121" s="141"/>
      <c r="GD121" s="141"/>
      <c r="GE121" s="141"/>
      <c r="GF121" s="141"/>
      <c r="GG121" s="141"/>
      <c r="GH121" s="141"/>
      <c r="GI121" s="141"/>
      <c r="GJ121" s="141"/>
      <c r="GK121" s="141"/>
      <c r="GL121" s="141"/>
      <c r="GM121" s="141"/>
      <c r="GN121" s="141"/>
      <c r="GO121" s="141"/>
      <c r="GP121" s="141"/>
      <c r="GQ121" s="141"/>
      <c r="GR121" s="141"/>
      <c r="GS121" s="141"/>
      <c r="GT121" s="141"/>
      <c r="GU121" s="141"/>
      <c r="GV121" s="141"/>
      <c r="GW121" s="141"/>
      <c r="GX121" s="141"/>
      <c r="GY121" s="141"/>
      <c r="GZ121" s="141"/>
      <c r="HA121" s="141"/>
      <c r="HB121" s="141"/>
      <c r="HC121" s="141"/>
      <c r="HD121" s="141"/>
      <c r="HE121" s="141"/>
      <c r="HF121" s="141"/>
      <c r="HG121" s="141"/>
      <c r="HH121" s="141"/>
      <c r="HI121" s="141"/>
      <c r="HJ121" s="141"/>
      <c r="HK121" s="141"/>
      <c r="HL121" s="141"/>
      <c r="HM121" s="141"/>
      <c r="HN121" s="141"/>
      <c r="HO121" s="141"/>
      <c r="HP121" s="141"/>
      <c r="HQ121" s="141"/>
      <c r="HR121" s="141"/>
      <c r="HS121" s="141"/>
      <c r="HT121" s="141"/>
      <c r="HU121" s="141"/>
      <c r="HV121" s="141"/>
      <c r="HW121" s="141"/>
      <c r="HX121" s="141"/>
      <c r="HY121" s="141"/>
      <c r="HZ121" s="141"/>
      <c r="IA121" s="141"/>
      <c r="IB121" s="141"/>
      <c r="IC121" s="141"/>
      <c r="ID121" s="141"/>
      <c r="IE121" s="141"/>
      <c r="IF121" s="141"/>
      <c r="IG121" s="141"/>
      <c r="IH121" s="141"/>
      <c r="II121" s="141"/>
      <c r="IJ121" s="141"/>
      <c r="IK121" s="141"/>
      <c r="IL121" s="141"/>
      <c r="IM121" s="141"/>
      <c r="IN121" s="141"/>
      <c r="IO121" s="141"/>
      <c r="IP121" s="141"/>
      <c r="IQ121" s="141"/>
      <c r="IR121" s="141"/>
      <c r="IS121" s="141"/>
      <c r="IT121" s="141"/>
      <c r="IU121" s="141"/>
      <c r="IV121" s="141"/>
      <c r="IW121" s="141"/>
      <c r="IX121" s="141"/>
      <c r="IY121" s="141"/>
      <c r="IZ121" s="141"/>
      <c r="JA121" s="141"/>
      <c r="JB121" s="141"/>
      <c r="JC121" s="141"/>
      <c r="JD121" s="141"/>
      <c r="JE121" s="141"/>
      <c r="JF121" s="141"/>
      <c r="JG121" s="141"/>
      <c r="JH121" s="141"/>
      <c r="JI121" s="141"/>
      <c r="JJ121" s="141"/>
      <c r="JK121" s="141"/>
      <c r="JL121" s="141"/>
      <c r="JM121" s="141"/>
      <c r="JN121" s="141"/>
      <c r="JO121" s="141"/>
      <c r="JP121" s="141"/>
      <c r="JQ121" s="141"/>
      <c r="JR121" s="141"/>
      <c r="JS121" s="141"/>
      <c r="JT121" s="141"/>
      <c r="JU121" s="141"/>
      <c r="JV121" s="141"/>
      <c r="JW121" s="141"/>
      <c r="JX121" s="141"/>
      <c r="JY121" s="141"/>
      <c r="JZ121" s="141"/>
      <c r="KA121" s="141"/>
      <c r="KB121" s="141"/>
      <c r="KC121" s="141"/>
      <c r="KD121" s="141"/>
      <c r="KE121" s="141"/>
      <c r="KF121" s="141"/>
      <c r="KG121" s="141"/>
      <c r="KH121" s="141"/>
      <c r="KI121" s="141"/>
      <c r="KJ121" s="141"/>
      <c r="KK121" s="141"/>
      <c r="KL121" s="141"/>
      <c r="KM121" s="141"/>
    </row>
    <row r="122" spans="1:299" x14ac:dyDescent="0.2">
      <c r="A122" s="142" t="s">
        <v>144</v>
      </c>
      <c r="B122" s="85" t="s">
        <v>23</v>
      </c>
      <c r="C122" s="143" t="s">
        <v>24</v>
      </c>
      <c r="D122" s="34">
        <v>2014</v>
      </c>
      <c r="E122" s="146"/>
      <c r="F122" s="30">
        <v>341</v>
      </c>
      <c r="G122" s="30">
        <v>349</v>
      </c>
      <c r="I122" s="30">
        <v>191</v>
      </c>
      <c r="J122" s="30">
        <v>191</v>
      </c>
      <c r="L122" s="30">
        <v>258</v>
      </c>
      <c r="M122" s="30">
        <v>274</v>
      </c>
      <c r="O122" s="30">
        <v>151</v>
      </c>
      <c r="P122" s="30">
        <v>151</v>
      </c>
      <c r="R122" s="147">
        <v>163</v>
      </c>
      <c r="S122" s="147">
        <v>168</v>
      </c>
      <c r="T122" s="145"/>
      <c r="U122" s="30">
        <v>187</v>
      </c>
      <c r="V122" s="30">
        <v>192</v>
      </c>
      <c r="X122" s="147">
        <v>315</v>
      </c>
      <c r="Y122" s="147">
        <v>326</v>
      </c>
      <c r="Z122" s="148"/>
      <c r="AA122" s="147">
        <v>198</v>
      </c>
      <c r="AB122" s="147">
        <v>211</v>
      </c>
      <c r="AC122" s="148"/>
      <c r="AD122" s="147">
        <v>296</v>
      </c>
      <c r="AE122" s="147">
        <v>298</v>
      </c>
      <c r="AF122" s="148"/>
      <c r="AG122" s="147">
        <v>285</v>
      </c>
      <c r="AH122" s="147">
        <v>341</v>
      </c>
      <c r="AI122" s="148"/>
      <c r="AJ122" s="30">
        <v>112</v>
      </c>
      <c r="AK122" s="30">
        <v>114</v>
      </c>
      <c r="AM122" s="30">
        <v>223</v>
      </c>
      <c r="AN122" s="30">
        <v>223</v>
      </c>
      <c r="AP122" s="30" t="s">
        <v>28</v>
      </c>
      <c r="AQ122" s="30" t="s">
        <v>28</v>
      </c>
      <c r="AS122" s="30">
        <v>128</v>
      </c>
      <c r="AT122" s="30">
        <v>128</v>
      </c>
      <c r="AV122" s="30">
        <v>154</v>
      </c>
      <c r="AW122" s="30">
        <v>172</v>
      </c>
      <c r="AY122" s="30">
        <v>78</v>
      </c>
      <c r="AZ122" s="30">
        <v>78</v>
      </c>
      <c r="BB122" s="30">
        <v>282</v>
      </c>
      <c r="BC122" s="30">
        <v>304</v>
      </c>
      <c r="BM122" s="141"/>
      <c r="BN122" s="141"/>
      <c r="BO122" s="141"/>
      <c r="BP122" s="141"/>
      <c r="BQ122" s="141"/>
      <c r="BR122" s="141"/>
      <c r="BS122" s="141"/>
      <c r="BT122" s="141"/>
      <c r="BU122" s="141"/>
      <c r="BV122" s="141"/>
      <c r="BW122" s="141"/>
      <c r="BX122" s="141"/>
      <c r="BY122" s="141"/>
      <c r="BZ122" s="141"/>
      <c r="CA122" s="141"/>
      <c r="CB122" s="141"/>
      <c r="CC122" s="141"/>
      <c r="CD122" s="141"/>
      <c r="CE122" s="141"/>
      <c r="CF122" s="141"/>
      <c r="CG122" s="141"/>
      <c r="CH122" s="141"/>
      <c r="CI122" s="141"/>
      <c r="CJ122" s="141"/>
      <c r="CK122" s="141"/>
      <c r="CL122" s="141"/>
      <c r="CM122" s="141"/>
      <c r="CN122" s="141"/>
      <c r="CO122" s="141"/>
      <c r="CP122" s="141"/>
      <c r="CQ122" s="141"/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41"/>
      <c r="DO122" s="141"/>
      <c r="DP122" s="141"/>
      <c r="DQ122" s="141"/>
      <c r="DR122" s="141"/>
      <c r="DS122" s="141"/>
      <c r="DT122" s="141"/>
      <c r="DU122" s="141"/>
      <c r="DV122" s="141"/>
      <c r="DW122" s="141"/>
      <c r="DX122" s="141"/>
      <c r="DY122" s="141"/>
      <c r="DZ122" s="141"/>
      <c r="EA122" s="141"/>
      <c r="EB122" s="141"/>
      <c r="EC122" s="141"/>
      <c r="ED122" s="141"/>
      <c r="EE122" s="141"/>
      <c r="EF122" s="141"/>
      <c r="EG122" s="141"/>
      <c r="EH122" s="141"/>
      <c r="EI122" s="141"/>
      <c r="EJ122" s="141"/>
      <c r="EK122" s="141"/>
      <c r="EL122" s="141"/>
      <c r="EM122" s="141"/>
      <c r="EN122" s="141"/>
      <c r="EO122" s="141"/>
      <c r="EP122" s="141"/>
      <c r="EQ122" s="141"/>
      <c r="ER122" s="141"/>
      <c r="ES122" s="141"/>
      <c r="ET122" s="141"/>
      <c r="EU122" s="141"/>
      <c r="EV122" s="141"/>
      <c r="EW122" s="141"/>
      <c r="EX122" s="141"/>
      <c r="EY122" s="141"/>
      <c r="EZ122" s="141"/>
      <c r="FA122" s="141"/>
      <c r="FB122" s="141"/>
      <c r="FC122" s="141"/>
      <c r="FD122" s="141"/>
      <c r="FE122" s="141"/>
      <c r="FF122" s="141"/>
      <c r="FG122" s="141"/>
      <c r="FH122" s="141"/>
      <c r="FI122" s="141"/>
      <c r="FJ122" s="141"/>
      <c r="FK122" s="141"/>
      <c r="FL122" s="141"/>
      <c r="FM122" s="141"/>
      <c r="FN122" s="141"/>
      <c r="FO122" s="141"/>
      <c r="FP122" s="141"/>
      <c r="FQ122" s="141"/>
      <c r="FR122" s="141"/>
      <c r="FS122" s="141"/>
      <c r="FT122" s="141"/>
      <c r="FU122" s="141"/>
      <c r="FV122" s="141"/>
      <c r="FW122" s="141"/>
      <c r="FX122" s="141"/>
      <c r="FY122" s="141"/>
      <c r="FZ122" s="141"/>
      <c r="GA122" s="141"/>
      <c r="GB122" s="141"/>
      <c r="GC122" s="141"/>
      <c r="GD122" s="141"/>
      <c r="GE122" s="141"/>
      <c r="GF122" s="141"/>
      <c r="GG122" s="141"/>
      <c r="GH122" s="141"/>
      <c r="GI122" s="141"/>
      <c r="GJ122" s="141"/>
      <c r="GK122" s="141"/>
      <c r="GL122" s="141"/>
      <c r="GM122" s="141"/>
      <c r="GN122" s="141"/>
      <c r="GO122" s="141"/>
      <c r="GP122" s="141"/>
      <c r="GQ122" s="141"/>
      <c r="GR122" s="141"/>
      <c r="GS122" s="141"/>
      <c r="GT122" s="141"/>
      <c r="GU122" s="141"/>
      <c r="GV122" s="141"/>
      <c r="GW122" s="141"/>
      <c r="GX122" s="141"/>
      <c r="GY122" s="141"/>
      <c r="GZ122" s="141"/>
      <c r="HA122" s="141"/>
      <c r="HB122" s="141"/>
      <c r="HC122" s="141"/>
      <c r="HD122" s="141"/>
      <c r="HE122" s="141"/>
      <c r="HF122" s="141"/>
      <c r="HG122" s="141"/>
      <c r="HH122" s="141"/>
      <c r="HI122" s="141"/>
      <c r="HJ122" s="141"/>
      <c r="HK122" s="141"/>
      <c r="HL122" s="141"/>
      <c r="HM122" s="141"/>
      <c r="HN122" s="141"/>
      <c r="HO122" s="141"/>
      <c r="HP122" s="141"/>
      <c r="HQ122" s="141"/>
      <c r="HR122" s="141"/>
      <c r="HS122" s="141"/>
      <c r="HT122" s="141"/>
      <c r="HU122" s="141"/>
      <c r="HV122" s="141"/>
      <c r="HW122" s="141"/>
      <c r="HX122" s="141"/>
      <c r="HY122" s="141"/>
      <c r="HZ122" s="141"/>
      <c r="IA122" s="141"/>
      <c r="IB122" s="141"/>
      <c r="IC122" s="141"/>
      <c r="ID122" s="141"/>
      <c r="IE122" s="141"/>
      <c r="IF122" s="141"/>
      <c r="IG122" s="141"/>
      <c r="IH122" s="141"/>
      <c r="II122" s="141"/>
      <c r="IJ122" s="141"/>
      <c r="IK122" s="141"/>
      <c r="IL122" s="141"/>
      <c r="IM122" s="141"/>
      <c r="IN122" s="141"/>
      <c r="IO122" s="141"/>
      <c r="IP122" s="141"/>
      <c r="IQ122" s="141"/>
      <c r="IR122" s="141"/>
      <c r="IS122" s="141"/>
      <c r="IT122" s="141"/>
      <c r="IU122" s="141"/>
      <c r="IV122" s="141"/>
      <c r="IW122" s="141"/>
      <c r="IX122" s="141"/>
      <c r="IY122" s="141"/>
      <c r="IZ122" s="141"/>
      <c r="JA122" s="141"/>
      <c r="JB122" s="141"/>
      <c r="JC122" s="141"/>
      <c r="JD122" s="141"/>
      <c r="JE122" s="141"/>
      <c r="JF122" s="141"/>
      <c r="JG122" s="141"/>
      <c r="JH122" s="141"/>
      <c r="JI122" s="141"/>
      <c r="JJ122" s="141"/>
      <c r="JK122" s="141"/>
      <c r="JL122" s="141"/>
      <c r="JM122" s="141"/>
      <c r="JN122" s="141"/>
      <c r="JO122" s="141"/>
      <c r="JP122" s="141"/>
      <c r="JQ122" s="141"/>
      <c r="JR122" s="141"/>
      <c r="JS122" s="141"/>
      <c r="JT122" s="141"/>
      <c r="JU122" s="141"/>
      <c r="JV122" s="141"/>
      <c r="JW122" s="141"/>
      <c r="JX122" s="141"/>
      <c r="JY122" s="141"/>
      <c r="JZ122" s="141"/>
      <c r="KA122" s="141"/>
      <c r="KB122" s="141"/>
      <c r="KC122" s="141"/>
      <c r="KD122" s="141"/>
      <c r="KE122" s="141"/>
      <c r="KF122" s="141"/>
      <c r="KG122" s="141"/>
      <c r="KH122" s="141"/>
      <c r="KI122" s="141"/>
      <c r="KJ122" s="141"/>
      <c r="KK122" s="141"/>
      <c r="KL122" s="141"/>
      <c r="KM122" s="141"/>
    </row>
    <row r="123" spans="1:299" x14ac:dyDescent="0.2">
      <c r="A123" s="142" t="s">
        <v>145</v>
      </c>
      <c r="B123" s="85" t="s">
        <v>23</v>
      </c>
      <c r="C123" s="143" t="s">
        <v>24</v>
      </c>
      <c r="D123" s="34">
        <v>2014</v>
      </c>
      <c r="E123" s="146"/>
      <c r="F123" s="30">
        <v>364</v>
      </c>
      <c r="G123" s="30">
        <v>401</v>
      </c>
      <c r="I123" s="30">
        <v>191</v>
      </c>
      <c r="J123" s="30">
        <v>191</v>
      </c>
      <c r="L123" s="30">
        <v>258</v>
      </c>
      <c r="M123" s="30">
        <v>276</v>
      </c>
      <c r="O123" s="30">
        <v>147</v>
      </c>
      <c r="P123" s="30">
        <v>147</v>
      </c>
      <c r="R123" s="147">
        <v>163</v>
      </c>
      <c r="S123" s="147">
        <v>163</v>
      </c>
      <c r="T123" s="145"/>
      <c r="U123" s="30">
        <v>167</v>
      </c>
      <c r="V123" s="30">
        <v>185</v>
      </c>
      <c r="X123" s="147">
        <v>301</v>
      </c>
      <c r="Y123" s="147">
        <v>315</v>
      </c>
      <c r="Z123" s="148"/>
      <c r="AA123" s="147">
        <v>198</v>
      </c>
      <c r="AB123" s="147">
        <v>198</v>
      </c>
      <c r="AC123" s="148"/>
      <c r="AD123" s="147">
        <v>296</v>
      </c>
      <c r="AE123" s="147">
        <v>298</v>
      </c>
      <c r="AF123" s="148"/>
      <c r="AG123" s="147">
        <v>285</v>
      </c>
      <c r="AH123" s="147">
        <v>318</v>
      </c>
      <c r="AI123" s="148"/>
      <c r="AJ123" s="30">
        <v>114</v>
      </c>
      <c r="AK123" s="30">
        <v>138</v>
      </c>
      <c r="AM123" s="30">
        <v>249</v>
      </c>
      <c r="AN123" s="30">
        <v>281</v>
      </c>
      <c r="AP123" s="30">
        <v>282</v>
      </c>
      <c r="AQ123" s="30">
        <v>282</v>
      </c>
      <c r="AS123" s="30">
        <v>164</v>
      </c>
      <c r="AT123" s="30">
        <v>177</v>
      </c>
      <c r="AV123" s="30">
        <v>152</v>
      </c>
      <c r="AW123" s="30">
        <v>163</v>
      </c>
      <c r="AY123" s="30">
        <v>78</v>
      </c>
      <c r="AZ123" s="30">
        <v>78</v>
      </c>
      <c r="BB123" s="30">
        <v>308</v>
      </c>
      <c r="BC123" s="30">
        <v>324</v>
      </c>
      <c r="BM123" s="141"/>
      <c r="BN123" s="141"/>
      <c r="BO123" s="141"/>
      <c r="BP123" s="141"/>
      <c r="BQ123" s="141"/>
      <c r="BR123" s="141"/>
      <c r="BS123" s="141"/>
      <c r="BT123" s="141"/>
      <c r="BU123" s="141"/>
      <c r="BV123" s="141"/>
      <c r="BW123" s="141"/>
      <c r="BX123" s="141"/>
      <c r="BY123" s="141"/>
      <c r="BZ123" s="141"/>
      <c r="CA123" s="141"/>
      <c r="CB123" s="141"/>
      <c r="CC123" s="141"/>
      <c r="CD123" s="141"/>
      <c r="CE123" s="141"/>
      <c r="CF123" s="141"/>
      <c r="CG123" s="141"/>
      <c r="CH123" s="141"/>
      <c r="CI123" s="141"/>
      <c r="CJ123" s="141"/>
      <c r="CK123" s="141"/>
      <c r="CL123" s="141"/>
      <c r="CM123" s="141"/>
      <c r="CN123" s="141"/>
      <c r="CO123" s="141"/>
      <c r="CP123" s="141"/>
      <c r="CQ123" s="141"/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1"/>
      <c r="DM123" s="141"/>
      <c r="DN123" s="141"/>
      <c r="DO123" s="141"/>
      <c r="DP123" s="141"/>
      <c r="DQ123" s="141"/>
      <c r="DR123" s="141"/>
      <c r="DS123" s="141"/>
      <c r="DT123" s="141"/>
      <c r="DU123" s="141"/>
      <c r="DV123" s="141"/>
      <c r="DW123" s="141"/>
      <c r="DX123" s="141"/>
      <c r="DY123" s="141"/>
      <c r="DZ123" s="141"/>
      <c r="EA123" s="141"/>
      <c r="EB123" s="141"/>
      <c r="EC123" s="141"/>
      <c r="ED123" s="141"/>
      <c r="EE123" s="141"/>
      <c r="EF123" s="141"/>
      <c r="EG123" s="141"/>
      <c r="EH123" s="141"/>
      <c r="EI123" s="141"/>
      <c r="EJ123" s="141"/>
      <c r="EK123" s="141"/>
      <c r="EL123" s="141"/>
      <c r="EM123" s="141"/>
      <c r="EN123" s="141"/>
      <c r="EO123" s="141"/>
      <c r="EP123" s="141"/>
      <c r="EQ123" s="141"/>
      <c r="ER123" s="141"/>
      <c r="ES123" s="141"/>
      <c r="ET123" s="141"/>
      <c r="EU123" s="141"/>
      <c r="EV123" s="141"/>
      <c r="EW123" s="141"/>
      <c r="EX123" s="141"/>
      <c r="EY123" s="141"/>
      <c r="EZ123" s="141"/>
      <c r="FA123" s="141"/>
      <c r="FB123" s="141"/>
      <c r="FC123" s="141"/>
      <c r="FD123" s="141"/>
      <c r="FE123" s="141"/>
      <c r="FF123" s="141"/>
      <c r="FG123" s="141"/>
      <c r="FH123" s="141"/>
      <c r="FI123" s="141"/>
      <c r="FJ123" s="141"/>
      <c r="FK123" s="141"/>
      <c r="FL123" s="141"/>
      <c r="FM123" s="141"/>
      <c r="FN123" s="141"/>
      <c r="FO123" s="141"/>
      <c r="FP123" s="141"/>
      <c r="FQ123" s="141"/>
      <c r="FR123" s="141"/>
      <c r="FS123" s="141"/>
      <c r="FT123" s="141"/>
      <c r="FU123" s="141"/>
      <c r="FV123" s="141"/>
      <c r="FW123" s="141"/>
      <c r="FX123" s="141"/>
      <c r="FY123" s="141"/>
      <c r="FZ123" s="141"/>
      <c r="GA123" s="141"/>
      <c r="GB123" s="141"/>
      <c r="GC123" s="141"/>
      <c r="GD123" s="141"/>
      <c r="GE123" s="141"/>
      <c r="GF123" s="141"/>
      <c r="GG123" s="141"/>
      <c r="GH123" s="141"/>
      <c r="GI123" s="141"/>
      <c r="GJ123" s="141"/>
      <c r="GK123" s="141"/>
      <c r="GL123" s="141"/>
      <c r="GM123" s="141"/>
      <c r="GN123" s="141"/>
      <c r="GO123" s="141"/>
      <c r="GP123" s="141"/>
      <c r="GQ123" s="141"/>
      <c r="GR123" s="141"/>
      <c r="GS123" s="141"/>
      <c r="GT123" s="141"/>
      <c r="GU123" s="141"/>
      <c r="GV123" s="141"/>
      <c r="GW123" s="141"/>
      <c r="GX123" s="141"/>
      <c r="GY123" s="141"/>
      <c r="GZ123" s="141"/>
      <c r="HA123" s="141"/>
      <c r="HB123" s="141"/>
      <c r="HC123" s="141"/>
      <c r="HD123" s="141"/>
      <c r="HE123" s="141"/>
      <c r="HF123" s="141"/>
      <c r="HG123" s="141"/>
      <c r="HH123" s="141"/>
      <c r="HI123" s="141"/>
      <c r="HJ123" s="141"/>
      <c r="HK123" s="141"/>
      <c r="HL123" s="141"/>
      <c r="HM123" s="141"/>
      <c r="HN123" s="141"/>
      <c r="HO123" s="141"/>
      <c r="HP123" s="141"/>
      <c r="HQ123" s="141"/>
      <c r="HR123" s="141"/>
      <c r="HS123" s="141"/>
      <c r="HT123" s="141"/>
      <c r="HU123" s="141"/>
      <c r="HV123" s="141"/>
      <c r="HW123" s="141"/>
      <c r="HX123" s="141"/>
      <c r="HY123" s="141"/>
      <c r="HZ123" s="141"/>
      <c r="IA123" s="141"/>
      <c r="IB123" s="141"/>
      <c r="IC123" s="141"/>
      <c r="ID123" s="141"/>
      <c r="IE123" s="141"/>
      <c r="IF123" s="141"/>
      <c r="IG123" s="141"/>
      <c r="IH123" s="141"/>
      <c r="II123" s="141"/>
      <c r="IJ123" s="141"/>
      <c r="IK123" s="141"/>
      <c r="IL123" s="141"/>
      <c r="IM123" s="141"/>
      <c r="IN123" s="141"/>
      <c r="IO123" s="141"/>
      <c r="IP123" s="141"/>
      <c r="IQ123" s="141"/>
      <c r="IR123" s="141"/>
      <c r="IS123" s="141"/>
      <c r="IT123" s="141"/>
      <c r="IU123" s="141"/>
      <c r="IV123" s="141"/>
      <c r="IW123" s="141"/>
      <c r="IX123" s="141"/>
      <c r="IY123" s="141"/>
      <c r="IZ123" s="141"/>
      <c r="JA123" s="141"/>
      <c r="JB123" s="141"/>
      <c r="JC123" s="141"/>
      <c r="JD123" s="141"/>
      <c r="JE123" s="141"/>
      <c r="JF123" s="141"/>
      <c r="JG123" s="141"/>
      <c r="JH123" s="141"/>
      <c r="JI123" s="141"/>
      <c r="JJ123" s="141"/>
      <c r="JK123" s="141"/>
      <c r="JL123" s="141"/>
      <c r="JM123" s="141"/>
      <c r="JN123" s="141"/>
      <c r="JO123" s="141"/>
      <c r="JP123" s="141"/>
      <c r="JQ123" s="141"/>
      <c r="JR123" s="141"/>
      <c r="JS123" s="141"/>
      <c r="JT123" s="141"/>
      <c r="JU123" s="141"/>
      <c r="JV123" s="141"/>
      <c r="JW123" s="141"/>
      <c r="JX123" s="141"/>
      <c r="JY123" s="141"/>
      <c r="JZ123" s="141"/>
      <c r="KA123" s="141"/>
      <c r="KB123" s="141"/>
      <c r="KC123" s="141"/>
      <c r="KD123" s="141"/>
      <c r="KE123" s="141"/>
      <c r="KF123" s="141"/>
      <c r="KG123" s="141"/>
      <c r="KH123" s="141"/>
      <c r="KI123" s="141"/>
      <c r="KJ123" s="141"/>
      <c r="KK123" s="141"/>
      <c r="KL123" s="141"/>
      <c r="KM123" s="141"/>
    </row>
    <row r="124" spans="1:299" s="77" customFormat="1" x14ac:dyDescent="0.2">
      <c r="A124" s="149" t="s">
        <v>146</v>
      </c>
      <c r="B124" s="84" t="s">
        <v>147</v>
      </c>
      <c r="C124" s="150" t="s">
        <v>24</v>
      </c>
      <c r="D124" s="83">
        <v>2015</v>
      </c>
      <c r="E124" s="151"/>
      <c r="F124" s="79">
        <v>428</v>
      </c>
      <c r="G124" s="79">
        <v>428</v>
      </c>
      <c r="H124" s="78"/>
      <c r="I124" s="79">
        <v>191</v>
      </c>
      <c r="J124" s="79">
        <v>191</v>
      </c>
      <c r="K124" s="78"/>
      <c r="L124" s="79"/>
      <c r="M124" s="79"/>
      <c r="N124" s="78"/>
      <c r="O124" s="79"/>
      <c r="P124" s="79"/>
      <c r="Q124" s="78"/>
      <c r="R124" s="152">
        <v>168</v>
      </c>
      <c r="S124" s="152">
        <v>189</v>
      </c>
      <c r="T124" s="151"/>
      <c r="U124" s="79"/>
      <c r="V124" s="79"/>
      <c r="W124" s="78"/>
      <c r="X124" s="152">
        <v>304</v>
      </c>
      <c r="Y124" s="152">
        <v>326</v>
      </c>
      <c r="Z124" s="82"/>
      <c r="AA124" s="152">
        <v>198</v>
      </c>
      <c r="AB124" s="152">
        <v>211</v>
      </c>
      <c r="AC124" s="82"/>
      <c r="AD124" s="152">
        <v>296</v>
      </c>
      <c r="AE124" s="152">
        <v>296</v>
      </c>
      <c r="AF124" s="82"/>
      <c r="AG124" s="152">
        <v>324</v>
      </c>
      <c r="AH124" s="152">
        <v>324</v>
      </c>
      <c r="AI124" s="82"/>
      <c r="AJ124" s="79"/>
      <c r="AK124" s="79"/>
      <c r="AL124" s="78"/>
      <c r="AM124" s="79"/>
      <c r="AN124" s="79"/>
      <c r="AO124" s="80"/>
      <c r="AP124" s="79"/>
      <c r="AQ124" s="79"/>
      <c r="AR124" s="78"/>
      <c r="AS124" s="79"/>
      <c r="AT124" s="79"/>
      <c r="AU124" s="78"/>
      <c r="AV124" s="79">
        <v>152</v>
      </c>
      <c r="AW124" s="79">
        <v>163</v>
      </c>
      <c r="AX124" s="78"/>
      <c r="AY124" s="79"/>
      <c r="AZ124" s="81"/>
      <c r="BA124" s="80"/>
      <c r="BB124" s="79">
        <v>271</v>
      </c>
      <c r="BC124" s="79">
        <v>311</v>
      </c>
      <c r="BD124" s="78"/>
    </row>
    <row r="125" spans="1:299" customFormat="1" x14ac:dyDescent="0.2">
      <c r="A125" s="153" t="s">
        <v>148</v>
      </c>
      <c r="B125" s="40" t="s">
        <v>147</v>
      </c>
      <c r="C125" s="154" t="s">
        <v>24</v>
      </c>
      <c r="D125" s="34">
        <v>2015</v>
      </c>
      <c r="E125" s="145"/>
      <c r="F125" s="30">
        <v>345</v>
      </c>
      <c r="G125" s="30">
        <v>365</v>
      </c>
      <c r="H125" s="29"/>
      <c r="I125" s="30">
        <v>191</v>
      </c>
      <c r="J125" s="30">
        <v>191</v>
      </c>
      <c r="K125" s="29"/>
      <c r="L125" s="30"/>
      <c r="M125" s="30"/>
      <c r="N125" s="29"/>
      <c r="O125" s="30"/>
      <c r="P125" s="30"/>
      <c r="Q125" s="29"/>
      <c r="R125" s="147">
        <v>163</v>
      </c>
      <c r="S125" s="147">
        <v>168</v>
      </c>
      <c r="T125" s="145"/>
      <c r="U125" s="30"/>
      <c r="V125" s="30"/>
      <c r="W125" s="29"/>
      <c r="X125" s="147">
        <v>304</v>
      </c>
      <c r="Y125" s="147">
        <v>333</v>
      </c>
      <c r="Z125" s="31"/>
      <c r="AA125" s="147">
        <v>198</v>
      </c>
      <c r="AB125" s="147">
        <v>198</v>
      </c>
      <c r="AC125" s="31"/>
      <c r="AD125" s="147">
        <v>296</v>
      </c>
      <c r="AE125" s="147">
        <v>298</v>
      </c>
      <c r="AF125" s="31"/>
      <c r="AG125" s="147">
        <v>321</v>
      </c>
      <c r="AH125" s="147">
        <v>324</v>
      </c>
      <c r="AI125" s="31"/>
      <c r="AJ125" s="30"/>
      <c r="AK125" s="30"/>
      <c r="AL125" s="29"/>
      <c r="AM125" s="30"/>
      <c r="AN125" s="30"/>
      <c r="AO125" s="38"/>
      <c r="AP125" s="30"/>
      <c r="AQ125" s="30"/>
      <c r="AR125" s="29"/>
      <c r="AS125" s="30"/>
      <c r="AT125" s="30"/>
      <c r="AU125" s="29"/>
      <c r="AV125" s="30">
        <v>152</v>
      </c>
      <c r="AW125" s="30">
        <v>152</v>
      </c>
      <c r="AX125" s="29"/>
      <c r="AY125" s="30"/>
      <c r="AZ125" s="39"/>
      <c r="BA125" s="38"/>
      <c r="BB125" s="30">
        <v>302</v>
      </c>
      <c r="BC125" s="30">
        <v>320</v>
      </c>
      <c r="BD125" s="29"/>
    </row>
    <row r="126" spans="1:299" customFormat="1" x14ac:dyDescent="0.2">
      <c r="A126" s="153" t="s">
        <v>149</v>
      </c>
      <c r="B126" s="40" t="s">
        <v>147</v>
      </c>
      <c r="C126" s="154" t="s">
        <v>24</v>
      </c>
      <c r="D126" s="34">
        <v>2015</v>
      </c>
      <c r="E126" s="145"/>
      <c r="F126" s="30">
        <v>345</v>
      </c>
      <c r="G126" s="30">
        <v>395</v>
      </c>
      <c r="H126" s="29"/>
      <c r="I126" s="30">
        <v>197</v>
      </c>
      <c r="J126" s="30">
        <v>204</v>
      </c>
      <c r="K126" s="29"/>
      <c r="L126" s="30"/>
      <c r="M126" s="30"/>
      <c r="N126" s="29"/>
      <c r="O126" s="30"/>
      <c r="P126" s="30"/>
      <c r="Q126" s="29"/>
      <c r="R126" s="147">
        <v>163</v>
      </c>
      <c r="S126" s="147">
        <v>189</v>
      </c>
      <c r="T126" s="145"/>
      <c r="U126" s="30"/>
      <c r="V126" s="30"/>
      <c r="W126" s="29"/>
      <c r="X126" s="147">
        <v>319</v>
      </c>
      <c r="Y126" s="147">
        <v>326</v>
      </c>
      <c r="Z126" s="31"/>
      <c r="AA126" s="147">
        <v>198</v>
      </c>
      <c r="AB126" s="147">
        <v>211</v>
      </c>
      <c r="AC126" s="31"/>
      <c r="AD126" s="147">
        <v>296</v>
      </c>
      <c r="AE126" s="147">
        <v>296</v>
      </c>
      <c r="AF126" s="31"/>
      <c r="AG126" s="147">
        <v>341</v>
      </c>
      <c r="AH126" s="147">
        <v>341</v>
      </c>
      <c r="AI126" s="31"/>
      <c r="AJ126" s="30"/>
      <c r="AK126" s="30"/>
      <c r="AL126" s="29"/>
      <c r="AM126" s="30"/>
      <c r="AN126" s="30"/>
      <c r="AO126" s="38"/>
      <c r="AP126" s="30"/>
      <c r="AQ126" s="30"/>
      <c r="AR126" s="29"/>
      <c r="AS126" s="30"/>
      <c r="AT126" s="30"/>
      <c r="AU126" s="29"/>
      <c r="AV126" s="30">
        <v>155</v>
      </c>
      <c r="AW126" s="30">
        <v>163</v>
      </c>
      <c r="AX126" s="29"/>
      <c r="AY126" s="30"/>
      <c r="AZ126" s="39"/>
      <c r="BA126" s="38"/>
      <c r="BB126" s="30">
        <v>315</v>
      </c>
      <c r="BC126" s="30">
        <v>320</v>
      </c>
      <c r="BD126" s="29"/>
    </row>
    <row r="127" spans="1:299" customFormat="1" x14ac:dyDescent="0.2">
      <c r="A127" s="153" t="s">
        <v>150</v>
      </c>
      <c r="B127" s="40" t="s">
        <v>147</v>
      </c>
      <c r="C127" s="154" t="s">
        <v>24</v>
      </c>
      <c r="D127" s="34">
        <v>2015</v>
      </c>
      <c r="E127" s="145"/>
      <c r="F127" s="30">
        <v>352</v>
      </c>
      <c r="G127" s="30">
        <v>398</v>
      </c>
      <c r="H127" s="29"/>
      <c r="I127" s="30">
        <v>191</v>
      </c>
      <c r="J127" s="30">
        <v>191</v>
      </c>
      <c r="K127" s="29"/>
      <c r="L127" s="30"/>
      <c r="M127" s="30"/>
      <c r="N127" s="29"/>
      <c r="O127" s="30"/>
      <c r="P127" s="30"/>
      <c r="Q127" s="29"/>
      <c r="R127" s="147">
        <v>163</v>
      </c>
      <c r="S127" s="147">
        <v>168</v>
      </c>
      <c r="T127" s="145"/>
      <c r="U127" s="30"/>
      <c r="V127" s="30"/>
      <c r="W127" s="29"/>
      <c r="X127" s="147">
        <v>326</v>
      </c>
      <c r="Y127" s="147">
        <v>336</v>
      </c>
      <c r="Z127" s="31"/>
      <c r="AA127" s="147">
        <v>198</v>
      </c>
      <c r="AB127" s="147">
        <v>211</v>
      </c>
      <c r="AC127" s="31"/>
      <c r="AD127" s="147">
        <v>296</v>
      </c>
      <c r="AE127" s="147">
        <v>296</v>
      </c>
      <c r="AF127" s="31"/>
      <c r="AG127" s="147" t="s">
        <v>28</v>
      </c>
      <c r="AH127" s="147">
        <v>341</v>
      </c>
      <c r="AI127" s="31"/>
      <c r="AJ127" s="30"/>
      <c r="AK127" s="30"/>
      <c r="AL127" s="29"/>
      <c r="AM127" s="30"/>
      <c r="AN127" s="30"/>
      <c r="AO127" s="38"/>
      <c r="AP127" s="30"/>
      <c r="AQ127" s="30"/>
      <c r="AR127" s="29"/>
      <c r="AS127" s="30"/>
      <c r="AT127" s="30"/>
      <c r="AU127" s="29"/>
      <c r="AV127" s="30">
        <v>155</v>
      </c>
      <c r="AW127" s="30">
        <v>165</v>
      </c>
      <c r="AX127" s="29"/>
      <c r="AY127" s="30"/>
      <c r="AZ127" s="39"/>
      <c r="BA127" s="38"/>
      <c r="BB127" s="30">
        <v>307</v>
      </c>
      <c r="BC127" s="30">
        <v>315</v>
      </c>
      <c r="BD127" s="29"/>
    </row>
    <row r="128" spans="1:299" customFormat="1" x14ac:dyDescent="0.2">
      <c r="A128" s="153" t="s">
        <v>151</v>
      </c>
      <c r="B128" s="40" t="s">
        <v>147</v>
      </c>
      <c r="C128" s="154" t="s">
        <v>24</v>
      </c>
      <c r="D128" s="34">
        <v>2015</v>
      </c>
      <c r="E128" s="145"/>
      <c r="F128" s="30">
        <v>352</v>
      </c>
      <c r="G128" s="30">
        <v>393</v>
      </c>
      <c r="H128" s="29"/>
      <c r="I128" s="30">
        <v>191</v>
      </c>
      <c r="J128" s="30">
        <v>210</v>
      </c>
      <c r="K128" s="29"/>
      <c r="L128" s="30"/>
      <c r="M128" s="30"/>
      <c r="N128" s="29"/>
      <c r="O128" s="30"/>
      <c r="P128" s="30"/>
      <c r="Q128" s="29"/>
      <c r="R128" s="147">
        <v>168</v>
      </c>
      <c r="S128" s="147">
        <v>168</v>
      </c>
      <c r="T128" s="145"/>
      <c r="U128" s="30"/>
      <c r="V128" s="30"/>
      <c r="W128" s="29"/>
      <c r="X128" s="147">
        <v>304</v>
      </c>
      <c r="Y128" s="147">
        <v>304</v>
      </c>
      <c r="Z128" s="31"/>
      <c r="AA128" s="147">
        <v>198</v>
      </c>
      <c r="AB128" s="147">
        <v>198</v>
      </c>
      <c r="AC128" s="31"/>
      <c r="AD128" s="147">
        <v>296</v>
      </c>
      <c r="AE128" s="147">
        <v>296</v>
      </c>
      <c r="AF128" s="31"/>
      <c r="AG128" s="147">
        <v>304</v>
      </c>
      <c r="AH128" s="147">
        <v>307</v>
      </c>
      <c r="AI128" s="31"/>
      <c r="AJ128" s="30"/>
      <c r="AK128" s="30"/>
      <c r="AL128" s="29"/>
      <c r="AM128" s="30"/>
      <c r="AN128" s="30"/>
      <c r="AO128" s="38"/>
      <c r="AP128" s="30"/>
      <c r="AQ128" s="30"/>
      <c r="AR128" s="29"/>
      <c r="AS128" s="30"/>
      <c r="AT128" s="30"/>
      <c r="AU128" s="29"/>
      <c r="AV128" s="30">
        <v>161</v>
      </c>
      <c r="AW128" s="30">
        <v>161</v>
      </c>
      <c r="AX128" s="29"/>
      <c r="AY128" s="30"/>
      <c r="AZ128" s="39"/>
      <c r="BA128" s="38"/>
      <c r="BB128" s="30">
        <v>307</v>
      </c>
      <c r="BC128" s="30">
        <v>311</v>
      </c>
      <c r="BD128" s="29"/>
    </row>
    <row r="129" spans="1:56" customFormat="1" x14ac:dyDescent="0.2">
      <c r="A129" s="153" t="s">
        <v>152</v>
      </c>
      <c r="B129" s="40" t="s">
        <v>147</v>
      </c>
      <c r="C129" s="154" t="s">
        <v>24</v>
      </c>
      <c r="D129" s="34">
        <v>2015</v>
      </c>
      <c r="E129" s="145"/>
      <c r="F129" s="30">
        <v>357</v>
      </c>
      <c r="G129" s="30">
        <v>390</v>
      </c>
      <c r="H129" s="29"/>
      <c r="I129" s="30">
        <v>191</v>
      </c>
      <c r="J129" s="30">
        <v>204</v>
      </c>
      <c r="K129" s="29"/>
      <c r="L129" s="30"/>
      <c r="M129" s="30"/>
      <c r="N129" s="29"/>
      <c r="O129" s="30"/>
      <c r="P129" s="30"/>
      <c r="Q129" s="29"/>
      <c r="R129" s="147">
        <v>168</v>
      </c>
      <c r="S129" s="147">
        <v>168</v>
      </c>
      <c r="T129" s="145"/>
      <c r="U129" s="30"/>
      <c r="V129" s="30"/>
      <c r="W129" s="29"/>
      <c r="X129" s="147">
        <v>307</v>
      </c>
      <c r="Y129" s="147">
        <v>336</v>
      </c>
      <c r="Z129" s="31"/>
      <c r="AA129" s="147">
        <v>198</v>
      </c>
      <c r="AB129" s="147">
        <v>198</v>
      </c>
      <c r="AC129" s="31"/>
      <c r="AD129" s="147">
        <v>296</v>
      </c>
      <c r="AE129" s="147">
        <v>296</v>
      </c>
      <c r="AF129" s="31"/>
      <c r="AG129" s="147" t="s">
        <v>28</v>
      </c>
      <c r="AH129" s="147">
        <v>343</v>
      </c>
      <c r="AI129" s="31"/>
      <c r="AJ129" s="30"/>
      <c r="AK129" s="30"/>
      <c r="AL129" s="29"/>
      <c r="AM129" s="30"/>
      <c r="AN129" s="30"/>
      <c r="AO129" s="38"/>
      <c r="AP129" s="30"/>
      <c r="AQ129" s="30"/>
      <c r="AR129" s="29"/>
      <c r="AS129" s="30"/>
      <c r="AT129" s="30"/>
      <c r="AU129" s="29"/>
      <c r="AV129" s="30">
        <v>155</v>
      </c>
      <c r="AW129" s="30">
        <v>160</v>
      </c>
      <c r="AX129" s="29"/>
      <c r="AY129" s="30"/>
      <c r="AZ129" s="39"/>
      <c r="BA129" s="38"/>
      <c r="BB129" s="30">
        <v>320</v>
      </c>
      <c r="BC129" s="30">
        <v>324</v>
      </c>
      <c r="BD129" s="29"/>
    </row>
    <row r="130" spans="1:56" customFormat="1" x14ac:dyDescent="0.2">
      <c r="A130" s="153" t="s">
        <v>153</v>
      </c>
      <c r="B130" s="40" t="s">
        <v>147</v>
      </c>
      <c r="C130" s="154" t="s">
        <v>24</v>
      </c>
      <c r="D130" s="34">
        <v>2015</v>
      </c>
      <c r="E130" s="145"/>
      <c r="F130" s="30">
        <v>350</v>
      </c>
      <c r="G130" s="30">
        <v>350</v>
      </c>
      <c r="H130" s="29"/>
      <c r="I130" s="30">
        <v>191</v>
      </c>
      <c r="J130" s="30">
        <v>204</v>
      </c>
      <c r="K130" s="29"/>
      <c r="L130" s="30"/>
      <c r="M130" s="30"/>
      <c r="N130" s="29"/>
      <c r="O130" s="30"/>
      <c r="P130" s="30"/>
      <c r="Q130" s="29"/>
      <c r="R130" s="147">
        <v>168</v>
      </c>
      <c r="S130" s="147">
        <v>168</v>
      </c>
      <c r="T130" s="145"/>
      <c r="U130" s="30"/>
      <c r="V130" s="30"/>
      <c r="W130" s="29"/>
      <c r="X130" s="147">
        <v>304</v>
      </c>
      <c r="Y130" s="147">
        <v>336</v>
      </c>
      <c r="Z130" s="31"/>
      <c r="AA130" s="147">
        <v>198</v>
      </c>
      <c r="AB130" s="147">
        <v>198</v>
      </c>
      <c r="AC130" s="31"/>
      <c r="AD130" s="147">
        <v>296</v>
      </c>
      <c r="AE130" s="147">
        <v>302</v>
      </c>
      <c r="AF130" s="31"/>
      <c r="AG130" s="147">
        <v>291</v>
      </c>
      <c r="AH130" s="147">
        <v>318</v>
      </c>
      <c r="AI130" s="31"/>
      <c r="AJ130" s="30"/>
      <c r="AK130" s="30"/>
      <c r="AL130" s="29"/>
      <c r="AM130" s="30"/>
      <c r="AN130" s="30"/>
      <c r="AO130" s="38"/>
      <c r="AP130" s="30"/>
      <c r="AQ130" s="30"/>
      <c r="AR130" s="29"/>
      <c r="AS130" s="30"/>
      <c r="AT130" s="30"/>
      <c r="AU130" s="29"/>
      <c r="AV130" s="30">
        <v>152</v>
      </c>
      <c r="AW130" s="30">
        <v>165</v>
      </c>
      <c r="AX130" s="29"/>
      <c r="AY130" s="30"/>
      <c r="AZ130" s="39"/>
      <c r="BA130" s="38"/>
      <c r="BB130" s="30">
        <v>302</v>
      </c>
      <c r="BC130" s="30">
        <v>320</v>
      </c>
      <c r="BD130" s="29"/>
    </row>
    <row r="131" spans="1:56" customFormat="1" x14ac:dyDescent="0.2">
      <c r="A131" s="153" t="s">
        <v>154</v>
      </c>
      <c r="B131" s="40" t="s">
        <v>147</v>
      </c>
      <c r="C131" s="154" t="s">
        <v>24</v>
      </c>
      <c r="D131" s="34">
        <v>2015</v>
      </c>
      <c r="E131" s="145"/>
      <c r="F131" s="30">
        <v>329</v>
      </c>
      <c r="G131" s="30">
        <v>353</v>
      </c>
      <c r="H131" s="29"/>
      <c r="I131" s="30">
        <v>210</v>
      </c>
      <c r="J131" s="30">
        <v>231</v>
      </c>
      <c r="K131" s="29"/>
      <c r="L131" s="30"/>
      <c r="M131" s="30"/>
      <c r="N131" s="29"/>
      <c r="O131" s="30"/>
      <c r="P131" s="30"/>
      <c r="Q131" s="29"/>
      <c r="R131" s="147">
        <v>163</v>
      </c>
      <c r="S131" s="147">
        <v>168</v>
      </c>
      <c r="T131" s="145"/>
      <c r="U131" s="30"/>
      <c r="V131" s="30"/>
      <c r="W131" s="29"/>
      <c r="X131" s="147">
        <v>326</v>
      </c>
      <c r="Y131" s="147">
        <v>336</v>
      </c>
      <c r="Z131" s="31"/>
      <c r="AA131" s="147">
        <v>198</v>
      </c>
      <c r="AB131" s="147">
        <v>211</v>
      </c>
      <c r="AC131" s="31"/>
      <c r="AD131" s="147">
        <v>296</v>
      </c>
      <c r="AE131" s="147">
        <v>296</v>
      </c>
      <c r="AF131" s="31"/>
      <c r="AG131" s="147">
        <v>284</v>
      </c>
      <c r="AH131" s="147">
        <v>341</v>
      </c>
      <c r="AI131" s="31"/>
      <c r="AJ131" s="30"/>
      <c r="AK131" s="30"/>
      <c r="AL131" s="29"/>
      <c r="AM131" s="30"/>
      <c r="AN131" s="30"/>
      <c r="AO131" s="38"/>
      <c r="AP131" s="30"/>
      <c r="AQ131" s="30"/>
      <c r="AR131" s="29"/>
      <c r="AS131" s="30"/>
      <c r="AT131" s="30"/>
      <c r="AU131" s="29"/>
      <c r="AV131" s="30">
        <v>152</v>
      </c>
      <c r="AW131" s="30">
        <v>155</v>
      </c>
      <c r="AX131" s="29"/>
      <c r="AY131" s="30"/>
      <c r="AZ131" s="39"/>
      <c r="BA131" s="38"/>
      <c r="BB131" s="30">
        <v>275</v>
      </c>
      <c r="BC131" s="30">
        <v>320</v>
      </c>
      <c r="BD131" s="29"/>
    </row>
    <row r="132" spans="1:56" customFormat="1" x14ac:dyDescent="0.2">
      <c r="A132" s="153" t="s">
        <v>155</v>
      </c>
      <c r="B132" s="40" t="s">
        <v>147</v>
      </c>
      <c r="C132" s="154" t="s">
        <v>24</v>
      </c>
      <c r="D132" s="34">
        <v>2015</v>
      </c>
      <c r="E132" s="145"/>
      <c r="F132" s="30">
        <v>365</v>
      </c>
      <c r="G132" s="30">
        <v>395</v>
      </c>
      <c r="H132" s="29"/>
      <c r="I132" s="30">
        <v>197</v>
      </c>
      <c r="J132" s="30">
        <v>210</v>
      </c>
      <c r="K132" s="29"/>
      <c r="L132" s="30"/>
      <c r="M132" s="30"/>
      <c r="N132" s="29"/>
      <c r="O132" s="30"/>
      <c r="P132" s="30"/>
      <c r="Q132" s="29"/>
      <c r="R132" s="147">
        <v>163</v>
      </c>
      <c r="S132" s="147">
        <v>189</v>
      </c>
      <c r="T132" s="145"/>
      <c r="U132" s="30"/>
      <c r="V132" s="30"/>
      <c r="W132" s="29"/>
      <c r="X132" s="147">
        <v>304</v>
      </c>
      <c r="Y132" s="147">
        <v>307</v>
      </c>
      <c r="Z132" s="31"/>
      <c r="AA132" s="147">
        <v>198</v>
      </c>
      <c r="AB132" s="147">
        <v>211</v>
      </c>
      <c r="AC132" s="31"/>
      <c r="AD132" s="147">
        <v>296</v>
      </c>
      <c r="AE132" s="147">
        <v>304</v>
      </c>
      <c r="AF132" s="31"/>
      <c r="AG132" s="147">
        <v>296</v>
      </c>
      <c r="AH132" s="147">
        <v>324</v>
      </c>
      <c r="AI132" s="31"/>
      <c r="AJ132" s="30"/>
      <c r="AK132" s="30"/>
      <c r="AL132" s="29"/>
      <c r="AM132" s="30"/>
      <c r="AN132" s="30"/>
      <c r="AO132" s="38"/>
      <c r="AP132" s="30"/>
      <c r="AQ132" s="30"/>
      <c r="AR132" s="29"/>
      <c r="AS132" s="30"/>
      <c r="AT132" s="30"/>
      <c r="AU132" s="29"/>
      <c r="AV132" s="30">
        <v>155</v>
      </c>
      <c r="AW132" s="30">
        <v>160</v>
      </c>
      <c r="AX132" s="29"/>
      <c r="AY132" s="30"/>
      <c r="AZ132" s="39"/>
      <c r="BA132" s="38"/>
      <c r="BB132" s="30">
        <v>324</v>
      </c>
      <c r="BC132" s="30">
        <v>332</v>
      </c>
      <c r="BD132" s="29"/>
    </row>
    <row r="133" spans="1:56" customFormat="1" x14ac:dyDescent="0.2">
      <c r="A133" s="153" t="s">
        <v>156</v>
      </c>
      <c r="B133" s="40" t="s">
        <v>147</v>
      </c>
      <c r="C133" s="154" t="s">
        <v>24</v>
      </c>
      <c r="D133" s="34">
        <v>2015</v>
      </c>
      <c r="E133" s="145"/>
      <c r="F133" s="30">
        <v>353</v>
      </c>
      <c r="G133" s="30">
        <v>385</v>
      </c>
      <c r="H133" s="29"/>
      <c r="I133" s="30">
        <v>191</v>
      </c>
      <c r="J133" s="30">
        <v>197</v>
      </c>
      <c r="K133" s="29"/>
      <c r="L133" s="30"/>
      <c r="M133" s="30"/>
      <c r="N133" s="29"/>
      <c r="O133" s="30"/>
      <c r="P133" s="30"/>
      <c r="Q133" s="29"/>
      <c r="R133" s="147">
        <v>177</v>
      </c>
      <c r="S133" s="147">
        <v>189</v>
      </c>
      <c r="T133" s="145"/>
      <c r="U133" s="30"/>
      <c r="V133" s="30"/>
      <c r="W133" s="29"/>
      <c r="X133" s="147">
        <v>304</v>
      </c>
      <c r="Y133" s="147">
        <v>326</v>
      </c>
      <c r="Z133" s="31"/>
      <c r="AA133" s="147">
        <v>198</v>
      </c>
      <c r="AB133" s="147">
        <v>211</v>
      </c>
      <c r="AC133" s="31"/>
      <c r="AD133" s="147">
        <v>296</v>
      </c>
      <c r="AE133" s="147">
        <v>296</v>
      </c>
      <c r="AF133" s="31"/>
      <c r="AG133" s="147">
        <v>291</v>
      </c>
      <c r="AH133" s="147">
        <v>341</v>
      </c>
      <c r="AI133" s="31"/>
      <c r="AJ133" s="30"/>
      <c r="AK133" s="30"/>
      <c r="AL133" s="29"/>
      <c r="AM133" s="30"/>
      <c r="AN133" s="30"/>
      <c r="AO133" s="38"/>
      <c r="AP133" s="30"/>
      <c r="AQ133" s="30"/>
      <c r="AR133" s="29"/>
      <c r="AS133" s="30"/>
      <c r="AT133" s="30"/>
      <c r="AU133" s="29"/>
      <c r="AV133" s="30">
        <v>152</v>
      </c>
      <c r="AW133" s="30">
        <v>155</v>
      </c>
      <c r="AX133" s="29"/>
      <c r="AY133" s="30"/>
      <c r="AZ133" s="39"/>
      <c r="BA133" s="38"/>
      <c r="BB133" s="30">
        <v>315</v>
      </c>
      <c r="BC133" s="30" t="s">
        <v>28</v>
      </c>
      <c r="BD133" s="29"/>
    </row>
    <row r="134" spans="1:56" customFormat="1" x14ac:dyDescent="0.2">
      <c r="A134" s="153" t="s">
        <v>157</v>
      </c>
      <c r="B134" s="40" t="s">
        <v>147</v>
      </c>
      <c r="C134" s="154" t="s">
        <v>24</v>
      </c>
      <c r="D134" s="34">
        <v>2015</v>
      </c>
      <c r="E134" s="145"/>
      <c r="F134" s="30">
        <v>365</v>
      </c>
      <c r="G134" s="30">
        <v>419</v>
      </c>
      <c r="H134" s="29"/>
      <c r="I134" s="30">
        <v>197</v>
      </c>
      <c r="J134" s="30">
        <v>210</v>
      </c>
      <c r="K134" s="29"/>
      <c r="L134" s="30"/>
      <c r="M134" s="30"/>
      <c r="N134" s="29"/>
      <c r="O134" s="30"/>
      <c r="P134" s="30"/>
      <c r="Q134" s="29"/>
      <c r="R134" s="147">
        <v>163</v>
      </c>
      <c r="S134" s="147">
        <v>163</v>
      </c>
      <c r="T134" s="145"/>
      <c r="U134" s="30"/>
      <c r="V134" s="30"/>
      <c r="W134" s="29"/>
      <c r="X134" s="147">
        <v>315</v>
      </c>
      <c r="Y134" s="147">
        <v>336</v>
      </c>
      <c r="Z134" s="31"/>
      <c r="AA134" s="147">
        <v>198</v>
      </c>
      <c r="AB134" s="147">
        <v>198</v>
      </c>
      <c r="AC134" s="31"/>
      <c r="AD134" s="147">
        <v>296</v>
      </c>
      <c r="AE134" s="147">
        <v>298</v>
      </c>
      <c r="AF134" s="31"/>
      <c r="AG134" s="147">
        <v>285</v>
      </c>
      <c r="AH134" s="147">
        <v>321</v>
      </c>
      <c r="AI134" s="31"/>
      <c r="AJ134" s="30"/>
      <c r="AK134" s="30"/>
      <c r="AL134" s="29"/>
      <c r="AM134" s="30"/>
      <c r="AN134" s="30"/>
      <c r="AO134" s="38"/>
      <c r="AP134" s="30"/>
      <c r="AQ134" s="30"/>
      <c r="AR134" s="29"/>
      <c r="AS134" s="30"/>
      <c r="AT134" s="30"/>
      <c r="AU134" s="29"/>
      <c r="AV134" s="30">
        <v>152</v>
      </c>
      <c r="AW134" s="30">
        <v>152</v>
      </c>
      <c r="AX134" s="29"/>
      <c r="AY134" s="30"/>
      <c r="AZ134" s="39"/>
      <c r="BA134" s="38"/>
      <c r="BB134" s="30">
        <v>311</v>
      </c>
      <c r="BC134" s="30">
        <v>332</v>
      </c>
      <c r="BD134" s="29"/>
    </row>
    <row r="135" spans="1:56" customFormat="1" x14ac:dyDescent="0.2">
      <c r="A135" s="153" t="s">
        <v>158</v>
      </c>
      <c r="B135" s="40" t="s">
        <v>147</v>
      </c>
      <c r="C135" s="154" t="s">
        <v>24</v>
      </c>
      <c r="D135" s="34">
        <v>2015</v>
      </c>
      <c r="E135" s="145"/>
      <c r="F135" s="30">
        <v>378</v>
      </c>
      <c r="G135" s="30">
        <v>385</v>
      </c>
      <c r="H135" s="29"/>
      <c r="I135" s="30">
        <v>191</v>
      </c>
      <c r="J135" s="30">
        <v>197</v>
      </c>
      <c r="K135" s="29"/>
      <c r="L135" s="30"/>
      <c r="M135" s="30"/>
      <c r="N135" s="29"/>
      <c r="O135" s="30"/>
      <c r="P135" s="30"/>
      <c r="Q135" s="29"/>
      <c r="R135" s="147">
        <v>163</v>
      </c>
      <c r="S135" s="147">
        <v>189</v>
      </c>
      <c r="T135" s="145"/>
      <c r="U135" s="30"/>
      <c r="V135" s="30"/>
      <c r="W135" s="29"/>
      <c r="X135" s="147">
        <v>304</v>
      </c>
      <c r="Y135" s="147">
        <v>336</v>
      </c>
      <c r="Z135" s="31"/>
      <c r="AA135" s="147">
        <v>198</v>
      </c>
      <c r="AB135" s="147">
        <v>198</v>
      </c>
      <c r="AC135" s="31"/>
      <c r="AD135" s="147">
        <v>296</v>
      </c>
      <c r="AE135" s="147">
        <v>296</v>
      </c>
      <c r="AF135" s="31"/>
      <c r="AG135" s="147">
        <v>291</v>
      </c>
      <c r="AH135" s="147">
        <v>341</v>
      </c>
      <c r="AI135" s="31"/>
      <c r="AJ135" s="30"/>
      <c r="AK135" s="30"/>
      <c r="AL135" s="29"/>
      <c r="AM135" s="30"/>
      <c r="AN135" s="30"/>
      <c r="AO135" s="38"/>
      <c r="AP135" s="30"/>
      <c r="AQ135" s="30"/>
      <c r="AR135" s="29"/>
      <c r="AS135" s="30"/>
      <c r="AT135" s="30"/>
      <c r="AU135" s="29"/>
      <c r="AV135" s="30">
        <v>158</v>
      </c>
      <c r="AW135" s="30">
        <v>167</v>
      </c>
      <c r="AX135" s="29"/>
      <c r="AY135" s="30"/>
      <c r="AZ135" s="39"/>
      <c r="BA135" s="38"/>
      <c r="BB135" s="30">
        <v>307</v>
      </c>
      <c r="BC135" s="30">
        <v>332</v>
      </c>
      <c r="BD135" s="29"/>
    </row>
    <row r="136" spans="1:56" customFormat="1" x14ac:dyDescent="0.2">
      <c r="A136" s="153" t="s">
        <v>159</v>
      </c>
      <c r="B136" s="40" t="s">
        <v>147</v>
      </c>
      <c r="C136" s="154" t="s">
        <v>24</v>
      </c>
      <c r="D136" s="34">
        <v>2015</v>
      </c>
      <c r="E136" s="145"/>
      <c r="F136" s="30">
        <v>382</v>
      </c>
      <c r="G136" s="30">
        <v>385</v>
      </c>
      <c r="H136" s="29"/>
      <c r="I136" s="30">
        <v>197</v>
      </c>
      <c r="J136" s="30">
        <v>197</v>
      </c>
      <c r="K136" s="29"/>
      <c r="L136" s="30"/>
      <c r="M136" s="30"/>
      <c r="N136" s="29"/>
      <c r="O136" s="30"/>
      <c r="P136" s="30"/>
      <c r="Q136" s="29"/>
      <c r="R136" s="147">
        <v>163</v>
      </c>
      <c r="S136" s="147">
        <v>189</v>
      </c>
      <c r="T136" s="145"/>
      <c r="U136" s="30"/>
      <c r="V136" s="30"/>
      <c r="W136" s="29"/>
      <c r="X136" s="147">
        <v>304</v>
      </c>
      <c r="Y136" s="147">
        <v>326</v>
      </c>
      <c r="Z136" s="31"/>
      <c r="AA136" s="147">
        <v>198</v>
      </c>
      <c r="AB136" s="147">
        <v>211</v>
      </c>
      <c r="AC136" s="31"/>
      <c r="AD136" s="147">
        <v>296</v>
      </c>
      <c r="AE136" s="147">
        <v>296</v>
      </c>
      <c r="AF136" s="31"/>
      <c r="AG136" s="147">
        <v>291</v>
      </c>
      <c r="AH136" s="147">
        <v>341</v>
      </c>
      <c r="AI136" s="31"/>
      <c r="AJ136" s="30"/>
      <c r="AK136" s="30"/>
      <c r="AL136" s="29"/>
      <c r="AM136" s="30"/>
      <c r="AN136" s="30"/>
      <c r="AO136" s="38"/>
      <c r="AP136" s="30"/>
      <c r="AQ136" s="30"/>
      <c r="AR136" s="29"/>
      <c r="AS136" s="30"/>
      <c r="AT136" s="30"/>
      <c r="AU136" s="29"/>
      <c r="AV136" s="30">
        <v>152</v>
      </c>
      <c r="AW136" s="30">
        <v>182</v>
      </c>
      <c r="AX136" s="29"/>
      <c r="AY136" s="30"/>
      <c r="AZ136" s="39"/>
      <c r="BA136" s="38"/>
      <c r="BB136" s="30">
        <v>307</v>
      </c>
      <c r="BC136" s="30">
        <v>311</v>
      </c>
      <c r="BD136" s="29"/>
    </row>
    <row r="137" spans="1:56" customFormat="1" x14ac:dyDescent="0.2">
      <c r="A137" s="153" t="s">
        <v>160</v>
      </c>
      <c r="B137" s="40" t="s">
        <v>147</v>
      </c>
      <c r="C137" s="154" t="s">
        <v>24</v>
      </c>
      <c r="D137" s="34">
        <v>2015</v>
      </c>
      <c r="E137" s="145"/>
      <c r="F137" s="30">
        <v>357</v>
      </c>
      <c r="G137" s="30">
        <v>409</v>
      </c>
      <c r="H137" s="29"/>
      <c r="I137" s="30">
        <v>206</v>
      </c>
      <c r="J137" s="30">
        <v>206</v>
      </c>
      <c r="K137" s="29"/>
      <c r="L137" s="30"/>
      <c r="M137" s="30"/>
      <c r="N137" s="29"/>
      <c r="O137" s="30"/>
      <c r="P137" s="30"/>
      <c r="Q137" s="29"/>
      <c r="R137" s="147">
        <v>168</v>
      </c>
      <c r="S137" s="147">
        <v>189</v>
      </c>
      <c r="T137" s="145"/>
      <c r="U137" s="30"/>
      <c r="V137" s="30"/>
      <c r="W137" s="29"/>
      <c r="X137" s="147">
        <v>304</v>
      </c>
      <c r="Y137" s="147">
        <v>307</v>
      </c>
      <c r="Z137" s="31"/>
      <c r="AA137" s="147">
        <v>198</v>
      </c>
      <c r="AB137" s="147">
        <v>198</v>
      </c>
      <c r="AC137" s="31"/>
      <c r="AD137" s="147">
        <v>296</v>
      </c>
      <c r="AE137" s="147">
        <v>296</v>
      </c>
      <c r="AF137" s="31"/>
      <c r="AG137" s="147">
        <v>287</v>
      </c>
      <c r="AH137" s="147">
        <v>291</v>
      </c>
      <c r="AI137" s="31"/>
      <c r="AJ137" s="30"/>
      <c r="AK137" s="30"/>
      <c r="AL137" s="29"/>
      <c r="AM137" s="30"/>
      <c r="AN137" s="30"/>
      <c r="AO137" s="38"/>
      <c r="AP137" s="30"/>
      <c r="AQ137" s="30"/>
      <c r="AR137" s="29"/>
      <c r="AS137" s="30"/>
      <c r="AT137" s="30"/>
      <c r="AU137" s="29"/>
      <c r="AV137" s="30">
        <v>155</v>
      </c>
      <c r="AW137" s="30">
        <v>161</v>
      </c>
      <c r="AX137" s="29"/>
      <c r="AY137" s="30"/>
      <c r="AZ137" s="39"/>
      <c r="BA137" s="38"/>
      <c r="BB137" s="30">
        <v>311</v>
      </c>
      <c r="BC137" s="30">
        <v>320</v>
      </c>
      <c r="BD137" s="29"/>
    </row>
    <row r="138" spans="1:56" customFormat="1" x14ac:dyDescent="0.2">
      <c r="A138" s="153" t="s">
        <v>161</v>
      </c>
      <c r="B138" s="40" t="s">
        <v>147</v>
      </c>
      <c r="C138" s="154" t="s">
        <v>24</v>
      </c>
      <c r="D138" s="34">
        <v>2015</v>
      </c>
      <c r="E138" s="145"/>
      <c r="F138" s="30">
        <v>365</v>
      </c>
      <c r="G138" s="30">
        <v>399</v>
      </c>
      <c r="H138" s="29"/>
      <c r="I138" s="30">
        <v>183</v>
      </c>
      <c r="J138" s="30">
        <v>183</v>
      </c>
      <c r="K138" s="29"/>
      <c r="L138" s="30"/>
      <c r="M138" s="30"/>
      <c r="N138" s="29"/>
      <c r="O138" s="30"/>
      <c r="P138" s="30"/>
      <c r="Q138" s="29"/>
      <c r="R138" s="147">
        <v>168</v>
      </c>
      <c r="S138" s="147">
        <v>168</v>
      </c>
      <c r="T138" s="145"/>
      <c r="U138" s="30"/>
      <c r="V138" s="30"/>
      <c r="W138" s="29"/>
      <c r="X138" s="147">
        <v>326</v>
      </c>
      <c r="Y138" s="147">
        <v>326</v>
      </c>
      <c r="Z138" s="31"/>
      <c r="AA138" s="147">
        <v>211</v>
      </c>
      <c r="AB138" s="147">
        <v>211</v>
      </c>
      <c r="AC138" s="31"/>
      <c r="AD138" s="147">
        <v>296</v>
      </c>
      <c r="AE138" s="147">
        <v>296</v>
      </c>
      <c r="AF138" s="31"/>
      <c r="AG138" s="147">
        <v>341</v>
      </c>
      <c r="AH138" s="147">
        <v>341</v>
      </c>
      <c r="AI138" s="31"/>
      <c r="AJ138" s="30"/>
      <c r="AK138" s="30"/>
      <c r="AL138" s="29"/>
      <c r="AM138" s="30"/>
      <c r="AN138" s="30"/>
      <c r="AO138" s="38"/>
      <c r="AP138" s="30"/>
      <c r="AQ138" s="30"/>
      <c r="AR138" s="29"/>
      <c r="AS138" s="30"/>
      <c r="AT138" s="30"/>
      <c r="AU138" s="29"/>
      <c r="AV138" s="30">
        <v>152</v>
      </c>
      <c r="AW138" s="30">
        <v>157</v>
      </c>
      <c r="AX138" s="29"/>
      <c r="AY138" s="30"/>
      <c r="AZ138" s="39"/>
      <c r="BA138" s="38"/>
      <c r="BB138" s="30" t="s">
        <v>28</v>
      </c>
      <c r="BC138" s="30" t="s">
        <v>28</v>
      </c>
      <c r="BD138" s="29"/>
    </row>
    <row r="139" spans="1:56" customFormat="1" x14ac:dyDescent="0.2">
      <c r="A139" s="153" t="s">
        <v>162</v>
      </c>
      <c r="B139" s="40" t="s">
        <v>147</v>
      </c>
      <c r="C139" s="154" t="s">
        <v>24</v>
      </c>
      <c r="D139" s="34">
        <v>2015</v>
      </c>
      <c r="E139" s="145"/>
      <c r="F139" s="30">
        <v>423</v>
      </c>
      <c r="G139" s="30">
        <v>432</v>
      </c>
      <c r="H139" s="29"/>
      <c r="I139" s="30">
        <v>191</v>
      </c>
      <c r="J139" s="30">
        <v>191</v>
      </c>
      <c r="K139" s="29"/>
      <c r="L139" s="30"/>
      <c r="M139" s="30"/>
      <c r="N139" s="29"/>
      <c r="O139" s="30"/>
      <c r="P139" s="30"/>
      <c r="Q139" s="29"/>
      <c r="R139" s="147">
        <v>163</v>
      </c>
      <c r="S139" s="147">
        <v>168</v>
      </c>
      <c r="T139" s="145"/>
      <c r="U139" s="30"/>
      <c r="V139" s="30"/>
      <c r="W139" s="29"/>
      <c r="X139" s="147">
        <v>304</v>
      </c>
      <c r="Y139" s="147">
        <v>316</v>
      </c>
      <c r="Z139" s="31"/>
      <c r="AA139" s="147">
        <v>198</v>
      </c>
      <c r="AB139" s="147">
        <v>198</v>
      </c>
      <c r="AC139" s="31"/>
      <c r="AD139" s="147">
        <v>298</v>
      </c>
      <c r="AE139" s="147">
        <v>298</v>
      </c>
      <c r="AF139" s="31"/>
      <c r="AG139" s="147">
        <v>293</v>
      </c>
      <c r="AH139" s="147">
        <v>318</v>
      </c>
      <c r="AI139" s="31"/>
      <c r="AJ139" s="30"/>
      <c r="AK139" s="30"/>
      <c r="AL139" s="29"/>
      <c r="AM139" s="30"/>
      <c r="AN139" s="30"/>
      <c r="AO139" s="38"/>
      <c r="AP139" s="30"/>
      <c r="AQ139" s="30"/>
      <c r="AR139" s="29"/>
      <c r="AS139" s="30"/>
      <c r="AT139" s="30"/>
      <c r="AU139" s="29"/>
      <c r="AV139" s="30">
        <v>163</v>
      </c>
      <c r="AW139" s="30">
        <v>169</v>
      </c>
      <c r="AX139" s="29"/>
      <c r="AY139" s="30"/>
      <c r="AZ139" s="39"/>
      <c r="BA139" s="38"/>
      <c r="BB139" s="30" t="s">
        <v>28</v>
      </c>
      <c r="BC139" s="30">
        <v>321</v>
      </c>
      <c r="BD139" s="29"/>
    </row>
    <row r="140" spans="1:56" customFormat="1" x14ac:dyDescent="0.2">
      <c r="A140" s="153" t="s">
        <v>163</v>
      </c>
      <c r="B140" s="40" t="s">
        <v>147</v>
      </c>
      <c r="C140" s="154" t="s">
        <v>24</v>
      </c>
      <c r="D140" s="34">
        <v>2015</v>
      </c>
      <c r="E140" s="145"/>
      <c r="F140" s="30">
        <v>350</v>
      </c>
      <c r="G140" s="30">
        <v>376</v>
      </c>
      <c r="H140" s="29"/>
      <c r="I140" s="30">
        <v>191</v>
      </c>
      <c r="J140" s="30">
        <v>191</v>
      </c>
      <c r="K140" s="29"/>
      <c r="L140" s="30"/>
      <c r="M140" s="30"/>
      <c r="N140" s="29"/>
      <c r="O140" s="30"/>
      <c r="P140" s="30"/>
      <c r="Q140" s="29"/>
      <c r="R140" s="147">
        <v>168</v>
      </c>
      <c r="S140" s="147">
        <v>168</v>
      </c>
      <c r="T140" s="145"/>
      <c r="U140" s="30"/>
      <c r="V140" s="30"/>
      <c r="W140" s="29"/>
      <c r="X140" s="147">
        <v>304</v>
      </c>
      <c r="Y140" s="147">
        <v>336</v>
      </c>
      <c r="Z140" s="31"/>
      <c r="AA140" s="147">
        <v>198</v>
      </c>
      <c r="AB140" s="147">
        <v>198</v>
      </c>
      <c r="AC140" s="31"/>
      <c r="AD140" s="147">
        <v>296</v>
      </c>
      <c r="AE140" s="147">
        <v>296</v>
      </c>
      <c r="AF140" s="31"/>
      <c r="AG140" s="147" t="s">
        <v>28</v>
      </c>
      <c r="AH140" s="147">
        <v>324</v>
      </c>
      <c r="AI140" s="31"/>
      <c r="AJ140" s="30"/>
      <c r="AK140" s="30"/>
      <c r="AL140" s="29"/>
      <c r="AM140" s="30"/>
      <c r="AN140" s="30"/>
      <c r="AO140" s="38"/>
      <c r="AP140" s="30"/>
      <c r="AQ140" s="30"/>
      <c r="AR140" s="29"/>
      <c r="AS140" s="30"/>
      <c r="AT140" s="30"/>
      <c r="AU140" s="29"/>
      <c r="AV140" s="30">
        <v>153</v>
      </c>
      <c r="AW140" s="30">
        <v>155</v>
      </c>
      <c r="AX140" s="29"/>
      <c r="AY140" s="30"/>
      <c r="AZ140" s="39"/>
      <c r="BA140" s="38"/>
      <c r="BB140" s="30">
        <v>287</v>
      </c>
      <c r="BC140" s="30" t="s">
        <v>28</v>
      </c>
      <c r="BD140" s="29"/>
    </row>
    <row r="141" spans="1:56" customFormat="1" x14ac:dyDescent="0.2">
      <c r="A141" s="153" t="s">
        <v>164</v>
      </c>
      <c r="B141" s="40" t="s">
        <v>147</v>
      </c>
      <c r="C141" s="154" t="s">
        <v>24</v>
      </c>
      <c r="D141" s="34">
        <v>2015</v>
      </c>
      <c r="E141" s="145"/>
      <c r="F141" s="30">
        <v>348</v>
      </c>
      <c r="G141" s="30">
        <v>385</v>
      </c>
      <c r="H141" s="29"/>
      <c r="I141" s="30">
        <v>198</v>
      </c>
      <c r="J141" s="30">
        <v>229</v>
      </c>
      <c r="K141" s="29"/>
      <c r="L141" s="30"/>
      <c r="M141" s="30"/>
      <c r="N141" s="29"/>
      <c r="O141" s="30"/>
      <c r="P141" s="30"/>
      <c r="Q141" s="29"/>
      <c r="R141" s="147">
        <v>163</v>
      </c>
      <c r="S141" s="147">
        <v>189</v>
      </c>
      <c r="T141" s="145"/>
      <c r="U141" s="30"/>
      <c r="V141" s="30"/>
      <c r="W141" s="29"/>
      <c r="X141" s="147">
        <v>326</v>
      </c>
      <c r="Y141" s="147">
        <v>336</v>
      </c>
      <c r="Z141" s="31"/>
      <c r="AA141" s="147">
        <v>198</v>
      </c>
      <c r="AB141" s="147">
        <v>211</v>
      </c>
      <c r="AC141" s="31"/>
      <c r="AD141" s="147">
        <v>296</v>
      </c>
      <c r="AE141" s="147">
        <v>296</v>
      </c>
      <c r="AF141" s="31"/>
      <c r="AG141" s="147">
        <v>307</v>
      </c>
      <c r="AH141" s="147">
        <v>341</v>
      </c>
      <c r="AI141" s="31"/>
      <c r="AJ141" s="30"/>
      <c r="AK141" s="30"/>
      <c r="AL141" s="29"/>
      <c r="AM141" s="30"/>
      <c r="AN141" s="30"/>
      <c r="AO141" s="38"/>
      <c r="AP141" s="30"/>
      <c r="AQ141" s="30"/>
      <c r="AR141" s="29"/>
      <c r="AS141" s="30"/>
      <c r="AT141" s="30"/>
      <c r="AU141" s="29"/>
      <c r="AV141" s="30">
        <v>155</v>
      </c>
      <c r="AW141" s="30">
        <v>155</v>
      </c>
      <c r="AX141" s="29"/>
      <c r="AY141" s="30"/>
      <c r="AZ141" s="39"/>
      <c r="BA141" s="38"/>
      <c r="BB141" s="30">
        <v>307</v>
      </c>
      <c r="BC141" s="30">
        <v>311</v>
      </c>
      <c r="BD141" s="29"/>
    </row>
    <row r="142" spans="1:56" x14ac:dyDescent="0.2">
      <c r="A142" s="153" t="s">
        <v>165</v>
      </c>
      <c r="B142" s="40" t="s">
        <v>147</v>
      </c>
      <c r="C142" s="154" t="s">
        <v>24</v>
      </c>
      <c r="D142" s="34">
        <v>2015</v>
      </c>
      <c r="E142" s="145"/>
      <c r="F142" s="30">
        <v>378</v>
      </c>
      <c r="G142" s="30">
        <v>395</v>
      </c>
      <c r="I142" s="30">
        <v>204</v>
      </c>
      <c r="J142" s="30">
        <v>210</v>
      </c>
      <c r="R142" s="147">
        <v>168</v>
      </c>
      <c r="S142" s="147">
        <v>189</v>
      </c>
      <c r="T142" s="145"/>
      <c r="X142" s="147">
        <v>319</v>
      </c>
      <c r="Y142" s="147">
        <v>326</v>
      </c>
      <c r="AA142" s="147">
        <v>198</v>
      </c>
      <c r="AB142" s="147">
        <v>211</v>
      </c>
      <c r="AD142" s="147">
        <v>296</v>
      </c>
      <c r="AE142" s="147">
        <v>296</v>
      </c>
      <c r="AG142" s="147">
        <v>341</v>
      </c>
      <c r="AH142" s="147">
        <v>341</v>
      </c>
      <c r="AO142" s="38"/>
      <c r="AV142" s="30">
        <v>152</v>
      </c>
      <c r="AW142" s="30">
        <v>160</v>
      </c>
      <c r="AZ142" s="39"/>
      <c r="BA142" s="38"/>
      <c r="BB142" s="30">
        <v>302</v>
      </c>
      <c r="BC142" s="30">
        <v>307</v>
      </c>
    </row>
    <row r="143" spans="1:56" x14ac:dyDescent="0.2">
      <c r="A143" s="153" t="s">
        <v>166</v>
      </c>
      <c r="B143" s="40" t="s">
        <v>147</v>
      </c>
      <c r="C143" s="154" t="s">
        <v>24</v>
      </c>
      <c r="D143" s="34">
        <v>2015</v>
      </c>
      <c r="E143" s="145"/>
      <c r="F143" s="30">
        <v>406</v>
      </c>
      <c r="G143" s="30">
        <v>423</v>
      </c>
      <c r="I143" s="30">
        <v>191</v>
      </c>
      <c r="J143" s="30">
        <v>204</v>
      </c>
      <c r="R143" s="147">
        <v>163</v>
      </c>
      <c r="S143" s="147">
        <v>163</v>
      </c>
      <c r="T143" s="145"/>
      <c r="X143" s="147">
        <v>326</v>
      </c>
      <c r="Y143" s="147">
        <v>333</v>
      </c>
      <c r="AA143" s="147">
        <v>198</v>
      </c>
      <c r="AB143" s="147">
        <v>211</v>
      </c>
      <c r="AD143" s="147">
        <v>296</v>
      </c>
      <c r="AE143" s="147">
        <v>303</v>
      </c>
      <c r="AG143" s="147">
        <v>303</v>
      </c>
      <c r="AH143" s="147">
        <v>341</v>
      </c>
      <c r="AO143" s="38"/>
      <c r="AV143" s="30">
        <v>161</v>
      </c>
      <c r="AW143" s="30">
        <v>167</v>
      </c>
      <c r="AZ143" s="39"/>
      <c r="BA143" s="38"/>
      <c r="BB143" s="30">
        <v>302</v>
      </c>
      <c r="BC143" s="30">
        <v>320</v>
      </c>
    </row>
    <row r="144" spans="1:56" x14ac:dyDescent="0.2">
      <c r="A144" s="153" t="s">
        <v>167</v>
      </c>
      <c r="B144" s="40" t="s">
        <v>147</v>
      </c>
      <c r="C144" s="154" t="s">
        <v>24</v>
      </c>
      <c r="D144" s="34">
        <v>2015</v>
      </c>
      <c r="E144" s="145"/>
      <c r="F144" s="30">
        <v>342</v>
      </c>
      <c r="G144" s="30">
        <v>384</v>
      </c>
      <c r="I144" s="30">
        <v>191</v>
      </c>
      <c r="J144" s="30">
        <v>206</v>
      </c>
      <c r="R144" s="147">
        <v>168</v>
      </c>
      <c r="S144" s="147">
        <v>189</v>
      </c>
      <c r="T144" s="145"/>
      <c r="X144" s="147">
        <v>304</v>
      </c>
      <c r="Y144" s="147">
        <v>333</v>
      </c>
      <c r="AA144" s="147">
        <v>198</v>
      </c>
      <c r="AB144" s="147">
        <v>198</v>
      </c>
      <c r="AD144" s="147">
        <v>296</v>
      </c>
      <c r="AE144" s="147">
        <v>296</v>
      </c>
      <c r="AG144" s="147">
        <v>304</v>
      </c>
      <c r="AH144" s="147">
        <v>324</v>
      </c>
      <c r="AO144" s="38"/>
      <c r="AV144" s="30">
        <v>152</v>
      </c>
      <c r="AW144" s="30">
        <v>164</v>
      </c>
      <c r="AZ144" s="39"/>
      <c r="BA144" s="38"/>
      <c r="BB144" s="30" t="s">
        <v>168</v>
      </c>
      <c r="BC144" s="30">
        <v>321</v>
      </c>
    </row>
    <row r="145" spans="1:299" x14ac:dyDescent="0.2">
      <c r="A145" s="153" t="s">
        <v>169</v>
      </c>
      <c r="B145" s="40" t="s">
        <v>147</v>
      </c>
      <c r="C145" s="154" t="s">
        <v>24</v>
      </c>
      <c r="D145" s="34">
        <v>2015</v>
      </c>
      <c r="E145" s="145"/>
      <c r="F145" s="30">
        <v>340</v>
      </c>
      <c r="G145" s="30">
        <v>356</v>
      </c>
      <c r="I145" s="30">
        <v>191</v>
      </c>
      <c r="J145" s="30">
        <v>229</v>
      </c>
      <c r="R145" s="147">
        <v>168</v>
      </c>
      <c r="S145" s="147">
        <v>168</v>
      </c>
      <c r="T145" s="145"/>
      <c r="X145" s="147">
        <v>304</v>
      </c>
      <c r="Y145" s="147">
        <v>336</v>
      </c>
      <c r="AA145" s="147">
        <v>198</v>
      </c>
      <c r="AB145" s="147">
        <v>198</v>
      </c>
      <c r="AD145" s="147">
        <v>296</v>
      </c>
      <c r="AE145" s="147">
        <v>302</v>
      </c>
      <c r="AG145" s="147" t="s">
        <v>28</v>
      </c>
      <c r="AH145" s="147">
        <v>291</v>
      </c>
      <c r="AO145" s="38"/>
      <c r="AV145" s="30">
        <v>163</v>
      </c>
      <c r="AW145" s="30">
        <v>163</v>
      </c>
      <c r="AZ145" s="39"/>
      <c r="BA145" s="38"/>
      <c r="BB145" s="30">
        <v>328</v>
      </c>
      <c r="BC145" s="30">
        <v>332</v>
      </c>
      <c r="BM145" s="141"/>
      <c r="BN145" s="141"/>
      <c r="BO145" s="141"/>
      <c r="BP145" s="141"/>
      <c r="BQ145" s="141"/>
      <c r="BR145" s="141"/>
      <c r="BS145" s="141"/>
      <c r="BT145" s="141"/>
      <c r="BU145" s="141"/>
      <c r="BV145" s="141"/>
      <c r="BW145" s="141"/>
      <c r="BX145" s="141"/>
      <c r="BY145" s="141"/>
      <c r="BZ145" s="141"/>
      <c r="CA145" s="141"/>
      <c r="CB145" s="141"/>
      <c r="CC145" s="141"/>
      <c r="CD145" s="141"/>
      <c r="CE145" s="141"/>
      <c r="CF145" s="141"/>
      <c r="CG145" s="141"/>
      <c r="CH145" s="141"/>
      <c r="CI145" s="141"/>
      <c r="CJ145" s="141"/>
      <c r="CK145" s="141"/>
      <c r="CL145" s="141"/>
      <c r="CM145" s="141"/>
      <c r="CN145" s="141"/>
      <c r="CO145" s="141"/>
      <c r="CP145" s="141"/>
      <c r="CQ145" s="141"/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1"/>
      <c r="EB145" s="141"/>
      <c r="EC145" s="141"/>
      <c r="ED145" s="141"/>
      <c r="EE145" s="141"/>
      <c r="EF145" s="141"/>
      <c r="EG145" s="141"/>
      <c r="EH145" s="141"/>
      <c r="EI145" s="141"/>
      <c r="EJ145" s="141"/>
      <c r="EK145" s="141"/>
      <c r="EL145" s="141"/>
      <c r="EM145" s="141"/>
      <c r="EN145" s="141"/>
      <c r="EO145" s="141"/>
      <c r="EP145" s="141"/>
      <c r="EQ145" s="141"/>
      <c r="ER145" s="141"/>
      <c r="ES145" s="141"/>
      <c r="ET145" s="141"/>
      <c r="EU145" s="141"/>
      <c r="EV145" s="141"/>
      <c r="EW145" s="141"/>
      <c r="EX145" s="141"/>
      <c r="EY145" s="141"/>
      <c r="EZ145" s="141"/>
      <c r="FA145" s="141"/>
      <c r="FB145" s="141"/>
      <c r="FC145" s="141"/>
      <c r="FD145" s="141"/>
      <c r="FE145" s="141"/>
      <c r="FF145" s="141"/>
      <c r="FG145" s="141"/>
      <c r="FH145" s="141"/>
      <c r="FI145" s="141"/>
      <c r="FJ145" s="141"/>
      <c r="FK145" s="141"/>
      <c r="FL145" s="141"/>
      <c r="FM145" s="141"/>
      <c r="FN145" s="141"/>
      <c r="FO145" s="141"/>
      <c r="FP145" s="141"/>
      <c r="FQ145" s="141"/>
      <c r="FR145" s="141"/>
      <c r="FS145" s="141"/>
      <c r="FT145" s="141"/>
      <c r="FU145" s="141"/>
      <c r="FV145" s="141"/>
      <c r="FW145" s="141"/>
      <c r="FX145" s="141"/>
      <c r="FY145" s="141"/>
      <c r="FZ145" s="141"/>
      <c r="GA145" s="141"/>
      <c r="GB145" s="141"/>
      <c r="GC145" s="141"/>
      <c r="GD145" s="141"/>
      <c r="GE145" s="141"/>
      <c r="GF145" s="141"/>
      <c r="GG145" s="141"/>
      <c r="GH145" s="141"/>
      <c r="GI145" s="141"/>
      <c r="GJ145" s="141"/>
      <c r="GK145" s="141"/>
      <c r="GL145" s="141"/>
      <c r="GM145" s="141"/>
      <c r="GN145" s="141"/>
      <c r="GO145" s="141"/>
      <c r="GP145" s="141"/>
      <c r="GQ145" s="141"/>
      <c r="GR145" s="141"/>
      <c r="GS145" s="141"/>
      <c r="GT145" s="141"/>
      <c r="GU145" s="141"/>
      <c r="GV145" s="141"/>
      <c r="GW145" s="141"/>
      <c r="GX145" s="141"/>
      <c r="GY145" s="141"/>
      <c r="GZ145" s="141"/>
      <c r="HA145" s="141"/>
      <c r="HB145" s="141"/>
      <c r="HC145" s="141"/>
      <c r="HD145" s="141"/>
      <c r="HE145" s="141"/>
      <c r="HF145" s="141"/>
      <c r="HG145" s="141"/>
      <c r="HH145" s="141"/>
      <c r="HI145" s="141"/>
      <c r="HJ145" s="141"/>
      <c r="HK145" s="141"/>
      <c r="HL145" s="141"/>
      <c r="HM145" s="141"/>
      <c r="HN145" s="141"/>
      <c r="HO145" s="141"/>
      <c r="HP145" s="141"/>
      <c r="HQ145" s="141"/>
      <c r="HR145" s="141"/>
      <c r="HS145" s="141"/>
      <c r="HT145" s="141"/>
      <c r="HU145" s="141"/>
      <c r="HV145" s="141"/>
      <c r="HW145" s="141"/>
      <c r="HX145" s="141"/>
      <c r="HY145" s="141"/>
      <c r="HZ145" s="141"/>
      <c r="IA145" s="141"/>
      <c r="IB145" s="141"/>
      <c r="IC145" s="141"/>
      <c r="ID145" s="141"/>
      <c r="IE145" s="141"/>
      <c r="IF145" s="141"/>
      <c r="IG145" s="141"/>
      <c r="IH145" s="141"/>
      <c r="II145" s="141"/>
      <c r="IJ145" s="141"/>
      <c r="IK145" s="141"/>
      <c r="IL145" s="141"/>
      <c r="IM145" s="141"/>
      <c r="IN145" s="141"/>
      <c r="IO145" s="141"/>
      <c r="IP145" s="141"/>
      <c r="IQ145" s="141"/>
      <c r="IR145" s="141"/>
      <c r="IS145" s="141"/>
      <c r="IT145" s="141"/>
      <c r="IU145" s="141"/>
      <c r="IV145" s="141"/>
      <c r="IW145" s="141"/>
      <c r="IX145" s="141"/>
      <c r="IY145" s="141"/>
      <c r="IZ145" s="141"/>
      <c r="JA145" s="141"/>
      <c r="JB145" s="141"/>
      <c r="JC145" s="141"/>
      <c r="JD145" s="141"/>
      <c r="JE145" s="141"/>
      <c r="JF145" s="141"/>
      <c r="JG145" s="141"/>
      <c r="JH145" s="141"/>
      <c r="JI145" s="141"/>
      <c r="JJ145" s="141"/>
      <c r="JK145" s="141"/>
      <c r="JL145" s="141"/>
      <c r="JM145" s="141"/>
      <c r="JN145" s="141"/>
      <c r="JO145" s="141"/>
      <c r="JP145" s="141"/>
      <c r="JQ145" s="141"/>
      <c r="JR145" s="141"/>
      <c r="JS145" s="141"/>
      <c r="JT145" s="141"/>
      <c r="JU145" s="141"/>
      <c r="JV145" s="141"/>
      <c r="JW145" s="141"/>
      <c r="JX145" s="141"/>
      <c r="JY145" s="141"/>
      <c r="JZ145" s="141"/>
      <c r="KA145" s="141"/>
      <c r="KB145" s="141"/>
      <c r="KC145" s="141"/>
      <c r="KD145" s="141"/>
      <c r="KE145" s="141"/>
      <c r="KF145" s="141"/>
      <c r="KG145" s="141"/>
      <c r="KH145" s="141"/>
      <c r="KI145" s="141"/>
      <c r="KJ145" s="141"/>
      <c r="KK145" s="141"/>
      <c r="KL145" s="141"/>
      <c r="KM145" s="141"/>
    </row>
    <row r="146" spans="1:299" s="29" customFormat="1" x14ac:dyDescent="0.2">
      <c r="A146" s="153" t="s">
        <v>170</v>
      </c>
      <c r="B146" s="40" t="s">
        <v>147</v>
      </c>
      <c r="C146" s="154" t="s">
        <v>24</v>
      </c>
      <c r="D146" s="34">
        <v>2015</v>
      </c>
      <c r="E146" s="145"/>
      <c r="F146" s="30">
        <v>350</v>
      </c>
      <c r="G146" s="30">
        <v>378</v>
      </c>
      <c r="I146" s="30">
        <v>212</v>
      </c>
      <c r="J146" s="30">
        <v>215</v>
      </c>
      <c r="L146" s="30"/>
      <c r="M146" s="30"/>
      <c r="O146" s="30"/>
      <c r="P146" s="30"/>
      <c r="R146" s="147">
        <v>168</v>
      </c>
      <c r="S146" s="147">
        <v>189</v>
      </c>
      <c r="T146" s="145"/>
      <c r="U146" s="30"/>
      <c r="V146" s="30"/>
      <c r="X146" s="147">
        <v>304</v>
      </c>
      <c r="Y146" s="147">
        <v>304</v>
      </c>
      <c r="Z146" s="31"/>
      <c r="AA146" s="147">
        <v>198</v>
      </c>
      <c r="AB146" s="147">
        <v>211</v>
      </c>
      <c r="AC146" s="31"/>
      <c r="AD146" s="147">
        <v>296</v>
      </c>
      <c r="AE146" s="147">
        <v>296</v>
      </c>
      <c r="AF146" s="31"/>
      <c r="AG146" s="147">
        <v>291</v>
      </c>
      <c r="AH146" s="147">
        <v>341</v>
      </c>
      <c r="AI146" s="31"/>
      <c r="AJ146" s="30"/>
      <c r="AK146" s="30"/>
      <c r="AM146" s="30"/>
      <c r="AN146" s="30"/>
      <c r="AO146" s="38"/>
      <c r="AP146" s="30"/>
      <c r="AQ146" s="30"/>
      <c r="AS146" s="30"/>
      <c r="AT146" s="30"/>
      <c r="AV146" s="30">
        <v>152</v>
      </c>
      <c r="AW146" s="30">
        <v>159</v>
      </c>
      <c r="AY146" s="30"/>
      <c r="AZ146" s="39"/>
      <c r="BA146" s="38"/>
      <c r="BB146" s="30" t="s">
        <v>171</v>
      </c>
      <c r="BC146" s="30">
        <v>307</v>
      </c>
      <c r="BE146"/>
      <c r="BF146"/>
      <c r="BG146"/>
      <c r="BH146"/>
      <c r="BI146"/>
      <c r="BJ146"/>
      <c r="BK146"/>
      <c r="BL146"/>
      <c r="BM146" s="141"/>
      <c r="BN146" s="141"/>
      <c r="BO146" s="141"/>
      <c r="BP146" s="141"/>
      <c r="BQ146" s="141"/>
      <c r="BR146" s="141"/>
      <c r="BS146" s="141"/>
      <c r="BT146" s="141"/>
      <c r="BU146" s="141"/>
      <c r="BV146" s="141"/>
      <c r="BW146" s="141"/>
      <c r="BX146" s="141"/>
      <c r="BY146" s="141"/>
      <c r="BZ146" s="141"/>
      <c r="CA146" s="141"/>
      <c r="CB146" s="141"/>
      <c r="CC146" s="141"/>
      <c r="CD146" s="141"/>
      <c r="CE146" s="141"/>
      <c r="CF146" s="141"/>
      <c r="CG146" s="141"/>
      <c r="CH146" s="141"/>
      <c r="CI146" s="141"/>
      <c r="CJ146" s="141"/>
      <c r="CK146" s="141"/>
      <c r="CL146" s="141"/>
      <c r="CM146" s="141"/>
      <c r="CN146" s="141"/>
      <c r="CO146" s="141"/>
      <c r="CP146" s="141"/>
      <c r="CQ146" s="141"/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1"/>
      <c r="EB146" s="141"/>
      <c r="EC146" s="141"/>
      <c r="ED146" s="141"/>
      <c r="EE146" s="141"/>
      <c r="EF146" s="141"/>
      <c r="EG146" s="141"/>
      <c r="EH146" s="141"/>
      <c r="EI146" s="141"/>
      <c r="EJ146" s="141"/>
      <c r="EK146" s="141"/>
      <c r="EL146" s="141"/>
      <c r="EM146" s="141"/>
      <c r="EN146" s="141"/>
      <c r="EO146" s="141"/>
      <c r="EP146" s="141"/>
      <c r="EQ146" s="141"/>
      <c r="ER146" s="141"/>
      <c r="ES146" s="141"/>
      <c r="ET146" s="141"/>
      <c r="EU146" s="141"/>
      <c r="EV146" s="141"/>
      <c r="EW146" s="141"/>
      <c r="EX146" s="141"/>
      <c r="EY146" s="141"/>
      <c r="EZ146" s="141"/>
      <c r="FA146" s="141"/>
      <c r="FB146" s="141"/>
      <c r="FC146" s="141"/>
      <c r="FD146" s="141"/>
      <c r="FE146" s="141"/>
      <c r="FF146" s="141"/>
      <c r="FG146" s="141"/>
      <c r="FH146" s="141"/>
      <c r="FI146" s="141"/>
      <c r="FJ146" s="141"/>
      <c r="FK146" s="141"/>
      <c r="FL146" s="141"/>
      <c r="FM146" s="141"/>
      <c r="FN146" s="141"/>
      <c r="FO146" s="141"/>
      <c r="FP146" s="141"/>
      <c r="FQ146" s="141"/>
      <c r="FR146" s="141"/>
      <c r="FS146" s="141"/>
      <c r="FT146" s="141"/>
      <c r="FU146" s="141"/>
      <c r="FV146" s="141"/>
      <c r="FW146" s="141"/>
      <c r="FX146" s="141"/>
      <c r="FY146" s="141"/>
      <c r="FZ146" s="141"/>
      <c r="GA146" s="141"/>
      <c r="GB146" s="141"/>
      <c r="GC146" s="141"/>
      <c r="GD146" s="141"/>
      <c r="GE146" s="141"/>
      <c r="GF146" s="141"/>
      <c r="GG146" s="141"/>
      <c r="GH146" s="141"/>
      <c r="GI146" s="141"/>
      <c r="GJ146" s="141"/>
      <c r="GK146" s="141"/>
      <c r="GL146" s="141"/>
      <c r="GM146" s="141"/>
      <c r="GN146" s="141"/>
      <c r="GO146" s="141"/>
      <c r="GP146" s="141"/>
      <c r="GQ146" s="141"/>
      <c r="GR146" s="141"/>
      <c r="GS146" s="141"/>
      <c r="GT146" s="141"/>
      <c r="GU146" s="141"/>
      <c r="GV146" s="141"/>
      <c r="GW146" s="141"/>
      <c r="GX146" s="141"/>
      <c r="GY146" s="141"/>
      <c r="GZ146" s="141"/>
      <c r="HA146" s="141"/>
      <c r="HB146" s="141"/>
      <c r="HC146" s="141"/>
      <c r="HD146" s="141"/>
      <c r="HE146" s="141"/>
      <c r="HF146" s="141"/>
      <c r="HG146" s="141"/>
      <c r="HH146" s="141"/>
      <c r="HI146" s="141"/>
      <c r="HJ146" s="141"/>
      <c r="HK146" s="141"/>
      <c r="HL146" s="141"/>
      <c r="HM146" s="141"/>
      <c r="HN146" s="141"/>
      <c r="HO146" s="141"/>
      <c r="HP146" s="141"/>
      <c r="HQ146" s="141"/>
      <c r="HR146" s="141"/>
      <c r="HS146" s="141"/>
      <c r="HT146" s="141"/>
      <c r="HU146" s="141"/>
      <c r="HV146" s="141"/>
      <c r="HW146" s="141"/>
      <c r="HX146" s="141"/>
      <c r="HY146" s="141"/>
      <c r="HZ146" s="141"/>
      <c r="IA146" s="141"/>
      <c r="IB146" s="141"/>
      <c r="IC146" s="141"/>
      <c r="ID146" s="141"/>
      <c r="IE146" s="141"/>
      <c r="IF146" s="141"/>
      <c r="IG146" s="141"/>
      <c r="IH146" s="141"/>
      <c r="II146" s="141"/>
      <c r="IJ146" s="141"/>
      <c r="IK146" s="141"/>
      <c r="IL146" s="141"/>
      <c r="IM146" s="141"/>
      <c r="IN146" s="141"/>
      <c r="IO146" s="141"/>
      <c r="IP146" s="141"/>
      <c r="IQ146" s="141"/>
      <c r="IR146" s="141"/>
      <c r="IS146" s="141"/>
      <c r="IT146" s="141"/>
      <c r="IU146" s="141"/>
      <c r="IV146" s="141"/>
      <c r="IW146" s="141"/>
      <c r="IX146" s="141"/>
      <c r="IY146" s="141"/>
      <c r="IZ146" s="141"/>
      <c r="JA146" s="141"/>
      <c r="JB146" s="141"/>
      <c r="JC146" s="141"/>
      <c r="JD146" s="141"/>
      <c r="JE146" s="141"/>
      <c r="JF146" s="141"/>
      <c r="JG146" s="141"/>
      <c r="JH146" s="141"/>
      <c r="JI146" s="141"/>
      <c r="JJ146" s="141"/>
      <c r="JK146" s="141"/>
      <c r="JL146" s="141"/>
      <c r="JM146" s="141"/>
      <c r="JN146" s="141"/>
      <c r="JO146" s="141"/>
      <c r="JP146" s="141"/>
      <c r="JQ146" s="141"/>
      <c r="JR146" s="141"/>
      <c r="JS146" s="141"/>
      <c r="JT146" s="141"/>
      <c r="JU146" s="141"/>
      <c r="JV146" s="141"/>
      <c r="JW146" s="141"/>
      <c r="JX146" s="141"/>
      <c r="JY146" s="141"/>
      <c r="JZ146" s="141"/>
      <c r="KA146" s="141"/>
      <c r="KB146" s="141"/>
      <c r="KC146" s="141"/>
      <c r="KD146" s="141"/>
      <c r="KE146" s="141"/>
      <c r="KF146" s="141"/>
      <c r="KG146" s="141"/>
      <c r="KH146" s="141"/>
      <c r="KI146" s="141"/>
      <c r="KJ146" s="141"/>
      <c r="KK146" s="141"/>
      <c r="KL146" s="141"/>
      <c r="KM146" s="141"/>
    </row>
    <row r="147" spans="1:299" s="29" customFormat="1" x14ac:dyDescent="0.2">
      <c r="A147" s="153" t="s">
        <v>172</v>
      </c>
      <c r="B147" s="40" t="s">
        <v>147</v>
      </c>
      <c r="C147" s="154" t="s">
        <v>24</v>
      </c>
      <c r="D147" s="34">
        <v>2015</v>
      </c>
      <c r="E147" s="145"/>
      <c r="F147" s="30">
        <v>385</v>
      </c>
      <c r="G147" s="30">
        <v>385</v>
      </c>
      <c r="I147" s="30">
        <v>197</v>
      </c>
      <c r="J147" s="30">
        <v>197</v>
      </c>
      <c r="L147" s="30"/>
      <c r="M147" s="30"/>
      <c r="O147" s="30"/>
      <c r="P147" s="30"/>
      <c r="R147" s="147">
        <v>189</v>
      </c>
      <c r="S147" s="147">
        <v>189</v>
      </c>
      <c r="T147" s="145"/>
      <c r="U147" s="30"/>
      <c r="V147" s="30"/>
      <c r="X147" s="147">
        <v>304</v>
      </c>
      <c r="Y147" s="147">
        <v>336</v>
      </c>
      <c r="Z147" s="31"/>
      <c r="AA147" s="147">
        <v>198</v>
      </c>
      <c r="AB147" s="147">
        <v>198</v>
      </c>
      <c r="AC147" s="31"/>
      <c r="AD147" s="147">
        <v>296</v>
      </c>
      <c r="AE147" s="147">
        <v>296</v>
      </c>
      <c r="AF147" s="31"/>
      <c r="AG147" s="147">
        <v>291</v>
      </c>
      <c r="AH147" s="147">
        <v>307</v>
      </c>
      <c r="AI147" s="31"/>
      <c r="AJ147" s="30"/>
      <c r="AK147" s="30"/>
      <c r="AM147" s="30"/>
      <c r="AN147" s="30"/>
      <c r="AO147" s="38"/>
      <c r="AP147" s="30"/>
      <c r="AQ147" s="30"/>
      <c r="AS147" s="30"/>
      <c r="AT147" s="30"/>
      <c r="AV147" s="30">
        <v>163</v>
      </c>
      <c r="AW147" s="30">
        <v>175</v>
      </c>
      <c r="AY147" s="30"/>
      <c r="AZ147" s="39"/>
      <c r="BA147" s="38"/>
      <c r="BB147" s="30">
        <v>271</v>
      </c>
      <c r="BC147" s="30">
        <v>320</v>
      </c>
      <c r="BE147"/>
      <c r="BF147"/>
      <c r="BG147"/>
      <c r="BH147"/>
      <c r="BI147"/>
      <c r="BJ147"/>
      <c r="BK147"/>
      <c r="BL147"/>
      <c r="BM147" s="141"/>
      <c r="BN147" s="141"/>
      <c r="BO147" s="141"/>
      <c r="BP147" s="141"/>
      <c r="BQ147" s="141"/>
      <c r="BR147" s="141"/>
      <c r="BS147" s="141"/>
      <c r="BT147" s="141"/>
      <c r="BU147" s="141"/>
      <c r="BV147" s="141"/>
      <c r="BW147" s="141"/>
      <c r="BX147" s="141"/>
      <c r="BY147" s="141"/>
      <c r="BZ147" s="141"/>
      <c r="CA147" s="141"/>
      <c r="CB147" s="141"/>
      <c r="CC147" s="141"/>
      <c r="CD147" s="141"/>
      <c r="CE147" s="141"/>
      <c r="CF147" s="141"/>
      <c r="CG147" s="141"/>
      <c r="CH147" s="141"/>
      <c r="CI147" s="141"/>
      <c r="CJ147" s="141"/>
      <c r="CK147" s="141"/>
      <c r="CL147" s="141"/>
      <c r="CM147" s="141"/>
      <c r="CN147" s="141"/>
      <c r="CO147" s="141"/>
      <c r="CP147" s="141"/>
      <c r="CQ147" s="141"/>
      <c r="CR147" s="141"/>
      <c r="CS147" s="141"/>
      <c r="CT147" s="141"/>
      <c r="CU147" s="141"/>
      <c r="CV147" s="141"/>
      <c r="CW147" s="141"/>
      <c r="CX147" s="141"/>
      <c r="CY147" s="141"/>
      <c r="CZ147" s="141"/>
      <c r="DA147" s="141"/>
      <c r="DB147" s="141"/>
      <c r="DC147" s="141"/>
      <c r="DD147" s="141"/>
      <c r="DE147" s="141"/>
      <c r="DF147" s="141"/>
      <c r="DG147" s="141"/>
      <c r="DH147" s="141"/>
      <c r="DI147" s="141"/>
      <c r="DJ147" s="141"/>
      <c r="DK147" s="141"/>
      <c r="DL147" s="141"/>
      <c r="DM147" s="141"/>
      <c r="DN147" s="141"/>
      <c r="DO147" s="141"/>
      <c r="DP147" s="141"/>
      <c r="DQ147" s="141"/>
      <c r="DR147" s="141"/>
      <c r="DS147" s="141"/>
      <c r="DT147" s="141"/>
      <c r="DU147" s="141"/>
      <c r="DV147" s="141"/>
      <c r="DW147" s="141"/>
      <c r="DX147" s="141"/>
      <c r="DY147" s="141"/>
      <c r="DZ147" s="141"/>
      <c r="EA147" s="141"/>
      <c r="EB147" s="141"/>
      <c r="EC147" s="141"/>
      <c r="ED147" s="141"/>
      <c r="EE147" s="141"/>
      <c r="EF147" s="141"/>
      <c r="EG147" s="141"/>
      <c r="EH147" s="141"/>
      <c r="EI147" s="141"/>
      <c r="EJ147" s="141"/>
      <c r="EK147" s="141"/>
      <c r="EL147" s="141"/>
      <c r="EM147" s="141"/>
      <c r="EN147" s="141"/>
      <c r="EO147" s="141"/>
      <c r="EP147" s="141"/>
      <c r="EQ147" s="141"/>
      <c r="ER147" s="141"/>
      <c r="ES147" s="141"/>
      <c r="ET147" s="141"/>
      <c r="EU147" s="141"/>
      <c r="EV147" s="141"/>
      <c r="EW147" s="141"/>
      <c r="EX147" s="141"/>
      <c r="EY147" s="141"/>
      <c r="EZ147" s="141"/>
      <c r="FA147" s="141"/>
      <c r="FB147" s="141"/>
      <c r="FC147" s="141"/>
      <c r="FD147" s="141"/>
      <c r="FE147" s="141"/>
      <c r="FF147" s="141"/>
      <c r="FG147" s="141"/>
      <c r="FH147" s="141"/>
      <c r="FI147" s="141"/>
      <c r="FJ147" s="141"/>
      <c r="FK147" s="141"/>
      <c r="FL147" s="141"/>
      <c r="FM147" s="141"/>
      <c r="FN147" s="141"/>
      <c r="FO147" s="141"/>
      <c r="FP147" s="141"/>
      <c r="FQ147" s="141"/>
      <c r="FR147" s="141"/>
      <c r="FS147" s="141"/>
      <c r="FT147" s="141"/>
      <c r="FU147" s="141"/>
      <c r="FV147" s="141"/>
      <c r="FW147" s="141"/>
      <c r="FX147" s="141"/>
      <c r="FY147" s="141"/>
      <c r="FZ147" s="141"/>
      <c r="GA147" s="141"/>
      <c r="GB147" s="141"/>
      <c r="GC147" s="141"/>
      <c r="GD147" s="141"/>
      <c r="GE147" s="141"/>
      <c r="GF147" s="141"/>
      <c r="GG147" s="141"/>
      <c r="GH147" s="141"/>
      <c r="GI147" s="141"/>
      <c r="GJ147" s="141"/>
      <c r="GK147" s="141"/>
      <c r="GL147" s="141"/>
      <c r="GM147" s="141"/>
      <c r="GN147" s="141"/>
      <c r="GO147" s="141"/>
      <c r="GP147" s="141"/>
      <c r="GQ147" s="141"/>
      <c r="GR147" s="141"/>
      <c r="GS147" s="141"/>
      <c r="GT147" s="141"/>
      <c r="GU147" s="141"/>
      <c r="GV147" s="141"/>
      <c r="GW147" s="141"/>
      <c r="GX147" s="141"/>
      <c r="GY147" s="141"/>
      <c r="GZ147" s="141"/>
      <c r="HA147" s="141"/>
      <c r="HB147" s="141"/>
      <c r="HC147" s="141"/>
      <c r="HD147" s="141"/>
      <c r="HE147" s="141"/>
      <c r="HF147" s="141"/>
      <c r="HG147" s="141"/>
      <c r="HH147" s="141"/>
      <c r="HI147" s="141"/>
      <c r="HJ147" s="141"/>
      <c r="HK147" s="141"/>
      <c r="HL147" s="141"/>
      <c r="HM147" s="141"/>
      <c r="HN147" s="141"/>
      <c r="HO147" s="141"/>
      <c r="HP147" s="141"/>
      <c r="HQ147" s="141"/>
      <c r="HR147" s="141"/>
      <c r="HS147" s="141"/>
      <c r="HT147" s="141"/>
      <c r="HU147" s="141"/>
      <c r="HV147" s="141"/>
      <c r="HW147" s="141"/>
      <c r="HX147" s="141"/>
      <c r="HY147" s="141"/>
      <c r="HZ147" s="141"/>
      <c r="IA147" s="141"/>
      <c r="IB147" s="141"/>
      <c r="IC147" s="141"/>
      <c r="ID147" s="141"/>
      <c r="IE147" s="141"/>
      <c r="IF147" s="141"/>
      <c r="IG147" s="141"/>
      <c r="IH147" s="141"/>
      <c r="II147" s="141"/>
      <c r="IJ147" s="141"/>
      <c r="IK147" s="141"/>
      <c r="IL147" s="141"/>
      <c r="IM147" s="141"/>
      <c r="IN147" s="141"/>
      <c r="IO147" s="141"/>
      <c r="IP147" s="141"/>
      <c r="IQ147" s="141"/>
      <c r="IR147" s="141"/>
      <c r="IS147" s="141"/>
      <c r="IT147" s="141"/>
      <c r="IU147" s="141"/>
      <c r="IV147" s="141"/>
      <c r="IW147" s="141"/>
      <c r="IX147" s="141"/>
      <c r="IY147" s="141"/>
      <c r="IZ147" s="141"/>
      <c r="JA147" s="141"/>
      <c r="JB147" s="141"/>
      <c r="JC147" s="141"/>
      <c r="JD147" s="141"/>
      <c r="JE147" s="141"/>
      <c r="JF147" s="141"/>
      <c r="JG147" s="141"/>
      <c r="JH147" s="141"/>
      <c r="JI147" s="141"/>
      <c r="JJ147" s="141"/>
      <c r="JK147" s="141"/>
      <c r="JL147" s="141"/>
      <c r="JM147" s="141"/>
      <c r="JN147" s="141"/>
      <c r="JO147" s="141"/>
      <c r="JP147" s="141"/>
      <c r="JQ147" s="141"/>
      <c r="JR147" s="141"/>
      <c r="JS147" s="141"/>
      <c r="JT147" s="141"/>
      <c r="JU147" s="141"/>
      <c r="JV147" s="141"/>
      <c r="JW147" s="141"/>
      <c r="JX147" s="141"/>
      <c r="JY147" s="141"/>
      <c r="JZ147" s="141"/>
      <c r="KA147" s="141"/>
      <c r="KB147" s="141"/>
      <c r="KC147" s="141"/>
      <c r="KD147" s="141"/>
      <c r="KE147" s="141"/>
      <c r="KF147" s="141"/>
      <c r="KG147" s="141"/>
      <c r="KH147" s="141"/>
      <c r="KI147" s="141"/>
      <c r="KJ147" s="141"/>
      <c r="KK147" s="141"/>
      <c r="KL147" s="141"/>
      <c r="KM147" s="141"/>
    </row>
    <row r="148" spans="1:299" s="29" customFormat="1" x14ac:dyDescent="0.2">
      <c r="A148" s="153" t="s">
        <v>173</v>
      </c>
      <c r="B148" s="40" t="s">
        <v>147</v>
      </c>
      <c r="C148" s="154" t="s">
        <v>24</v>
      </c>
      <c r="D148" s="34">
        <v>2015</v>
      </c>
      <c r="E148" s="145"/>
      <c r="F148" s="30">
        <v>365</v>
      </c>
      <c r="G148" s="30">
        <v>365</v>
      </c>
      <c r="I148" s="30">
        <v>191</v>
      </c>
      <c r="J148" s="30">
        <v>191</v>
      </c>
      <c r="L148" s="30"/>
      <c r="M148" s="30"/>
      <c r="O148" s="30"/>
      <c r="P148" s="30"/>
      <c r="R148" s="147">
        <v>168</v>
      </c>
      <c r="S148" s="147">
        <v>168</v>
      </c>
      <c r="T148" s="145"/>
      <c r="U148" s="30"/>
      <c r="V148" s="30"/>
      <c r="X148" s="147">
        <v>326</v>
      </c>
      <c r="Y148" s="147">
        <v>333</v>
      </c>
      <c r="Z148" s="31"/>
      <c r="AA148" s="147">
        <v>198</v>
      </c>
      <c r="AB148" s="147">
        <v>211</v>
      </c>
      <c r="AC148" s="31"/>
      <c r="AD148" s="147">
        <v>296</v>
      </c>
      <c r="AE148" s="147">
        <v>298</v>
      </c>
      <c r="AF148" s="31"/>
      <c r="AG148" s="147">
        <v>324</v>
      </c>
      <c r="AH148" s="147">
        <v>341</v>
      </c>
      <c r="AI148" s="31"/>
      <c r="AJ148" s="30"/>
      <c r="AK148" s="30"/>
      <c r="AM148" s="30"/>
      <c r="AN148" s="30"/>
      <c r="AO148" s="38"/>
      <c r="AP148" s="30"/>
      <c r="AQ148" s="30"/>
      <c r="AS148" s="30"/>
      <c r="AT148" s="30"/>
      <c r="AV148" s="30">
        <v>152</v>
      </c>
      <c r="AW148" s="30">
        <v>155</v>
      </c>
      <c r="AY148" s="30"/>
      <c r="AZ148" s="39"/>
      <c r="BA148" s="38"/>
      <c r="BB148" s="30">
        <v>302</v>
      </c>
      <c r="BC148" s="30">
        <v>315</v>
      </c>
      <c r="BE148"/>
      <c r="BF148"/>
      <c r="BG148"/>
      <c r="BH148"/>
      <c r="BI148"/>
      <c r="BJ148"/>
      <c r="BK148"/>
      <c r="BL148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141"/>
      <c r="CR148" s="141"/>
      <c r="CS148" s="141"/>
      <c r="CT148" s="141"/>
      <c r="CU148" s="141"/>
      <c r="CV148" s="141"/>
      <c r="CW148" s="141"/>
      <c r="CX148" s="141"/>
      <c r="CY148" s="141"/>
      <c r="CZ148" s="141"/>
      <c r="DA148" s="141"/>
      <c r="DB148" s="141"/>
      <c r="DC148" s="141"/>
      <c r="DD148" s="141"/>
      <c r="DE148" s="141"/>
      <c r="DF148" s="141"/>
      <c r="DG148" s="141"/>
      <c r="DH148" s="141"/>
      <c r="DI148" s="141"/>
      <c r="DJ148" s="141"/>
      <c r="DK148" s="141"/>
      <c r="DL148" s="141"/>
      <c r="DM148" s="141"/>
      <c r="DN148" s="141"/>
      <c r="DO148" s="141"/>
      <c r="DP148" s="141"/>
      <c r="DQ148" s="141"/>
      <c r="DR148" s="141"/>
      <c r="DS148" s="141"/>
      <c r="DT148" s="141"/>
      <c r="DU148" s="141"/>
      <c r="DV148" s="141"/>
      <c r="DW148" s="141"/>
      <c r="DX148" s="141"/>
      <c r="DY148" s="141"/>
      <c r="DZ148" s="141"/>
      <c r="EA148" s="141"/>
      <c r="EB148" s="141"/>
      <c r="EC148" s="141"/>
      <c r="ED148" s="141"/>
      <c r="EE148" s="141"/>
      <c r="EF148" s="141"/>
      <c r="EG148" s="141"/>
      <c r="EH148" s="141"/>
      <c r="EI148" s="141"/>
      <c r="EJ148" s="141"/>
      <c r="EK148" s="141"/>
      <c r="EL148" s="141"/>
      <c r="EM148" s="141"/>
      <c r="EN148" s="141"/>
      <c r="EO148" s="141"/>
      <c r="EP148" s="141"/>
      <c r="EQ148" s="141"/>
      <c r="ER148" s="141"/>
      <c r="ES148" s="141"/>
      <c r="ET148" s="141"/>
      <c r="EU148" s="141"/>
      <c r="EV148" s="141"/>
      <c r="EW148" s="141"/>
      <c r="EX148" s="141"/>
      <c r="EY148" s="141"/>
      <c r="EZ148" s="141"/>
      <c r="FA148" s="141"/>
      <c r="FB148" s="141"/>
      <c r="FC148" s="141"/>
      <c r="FD148" s="141"/>
      <c r="FE148" s="141"/>
      <c r="FF148" s="141"/>
      <c r="FG148" s="141"/>
      <c r="FH148" s="141"/>
      <c r="FI148" s="141"/>
      <c r="FJ148" s="141"/>
      <c r="FK148" s="141"/>
      <c r="FL148" s="141"/>
      <c r="FM148" s="141"/>
      <c r="FN148" s="141"/>
      <c r="FO148" s="141"/>
      <c r="FP148" s="141"/>
      <c r="FQ148" s="141"/>
      <c r="FR148" s="141"/>
      <c r="FS148" s="141"/>
      <c r="FT148" s="141"/>
      <c r="FU148" s="141"/>
      <c r="FV148" s="141"/>
      <c r="FW148" s="141"/>
      <c r="FX148" s="141"/>
      <c r="FY148" s="141"/>
      <c r="FZ148" s="141"/>
      <c r="GA148" s="141"/>
      <c r="GB148" s="141"/>
      <c r="GC148" s="141"/>
      <c r="GD148" s="141"/>
      <c r="GE148" s="141"/>
      <c r="GF148" s="141"/>
      <c r="GG148" s="141"/>
      <c r="GH148" s="141"/>
      <c r="GI148" s="141"/>
      <c r="GJ148" s="141"/>
      <c r="GK148" s="141"/>
      <c r="GL148" s="141"/>
      <c r="GM148" s="141"/>
      <c r="GN148" s="141"/>
      <c r="GO148" s="141"/>
      <c r="GP148" s="141"/>
      <c r="GQ148" s="141"/>
      <c r="GR148" s="141"/>
      <c r="GS148" s="141"/>
      <c r="GT148" s="141"/>
      <c r="GU148" s="141"/>
      <c r="GV148" s="141"/>
      <c r="GW148" s="141"/>
      <c r="GX148" s="141"/>
      <c r="GY148" s="141"/>
      <c r="GZ148" s="141"/>
      <c r="HA148" s="141"/>
      <c r="HB148" s="141"/>
      <c r="HC148" s="141"/>
      <c r="HD148" s="141"/>
      <c r="HE148" s="141"/>
      <c r="HF148" s="141"/>
      <c r="HG148" s="141"/>
      <c r="HH148" s="141"/>
      <c r="HI148" s="141"/>
      <c r="HJ148" s="141"/>
      <c r="HK148" s="141"/>
      <c r="HL148" s="141"/>
      <c r="HM148" s="141"/>
      <c r="HN148" s="141"/>
      <c r="HO148" s="141"/>
      <c r="HP148" s="141"/>
      <c r="HQ148" s="141"/>
      <c r="HR148" s="141"/>
      <c r="HS148" s="141"/>
      <c r="HT148" s="141"/>
      <c r="HU148" s="141"/>
      <c r="HV148" s="141"/>
      <c r="HW148" s="141"/>
      <c r="HX148" s="141"/>
      <c r="HY148" s="141"/>
      <c r="HZ148" s="141"/>
      <c r="IA148" s="141"/>
      <c r="IB148" s="141"/>
      <c r="IC148" s="141"/>
      <c r="ID148" s="141"/>
      <c r="IE148" s="141"/>
      <c r="IF148" s="141"/>
      <c r="IG148" s="141"/>
      <c r="IH148" s="141"/>
      <c r="II148" s="141"/>
      <c r="IJ148" s="141"/>
      <c r="IK148" s="141"/>
      <c r="IL148" s="141"/>
      <c r="IM148" s="141"/>
      <c r="IN148" s="141"/>
      <c r="IO148" s="141"/>
      <c r="IP148" s="141"/>
      <c r="IQ148" s="141"/>
      <c r="IR148" s="141"/>
      <c r="IS148" s="141"/>
      <c r="IT148" s="141"/>
      <c r="IU148" s="141"/>
      <c r="IV148" s="141"/>
      <c r="IW148" s="141"/>
      <c r="IX148" s="141"/>
      <c r="IY148" s="141"/>
      <c r="IZ148" s="141"/>
      <c r="JA148" s="141"/>
      <c r="JB148" s="141"/>
      <c r="JC148" s="141"/>
      <c r="JD148" s="141"/>
      <c r="JE148" s="141"/>
      <c r="JF148" s="141"/>
      <c r="JG148" s="141"/>
      <c r="JH148" s="141"/>
      <c r="JI148" s="141"/>
      <c r="JJ148" s="141"/>
      <c r="JK148" s="141"/>
      <c r="JL148" s="141"/>
      <c r="JM148" s="141"/>
      <c r="JN148" s="141"/>
      <c r="JO148" s="141"/>
      <c r="JP148" s="141"/>
      <c r="JQ148" s="141"/>
      <c r="JR148" s="141"/>
      <c r="JS148" s="141"/>
      <c r="JT148" s="141"/>
      <c r="JU148" s="141"/>
      <c r="JV148" s="141"/>
      <c r="JW148" s="141"/>
      <c r="JX148" s="141"/>
      <c r="JY148" s="141"/>
      <c r="JZ148" s="141"/>
      <c r="KA148" s="141"/>
      <c r="KB148" s="141"/>
      <c r="KC148" s="141"/>
      <c r="KD148" s="141"/>
      <c r="KE148" s="141"/>
      <c r="KF148" s="141"/>
      <c r="KG148" s="141"/>
      <c r="KH148" s="141"/>
      <c r="KI148" s="141"/>
      <c r="KJ148" s="141"/>
      <c r="KK148" s="141"/>
      <c r="KL148" s="141"/>
      <c r="KM148" s="141"/>
    </row>
    <row r="149" spans="1:299" s="29" customFormat="1" x14ac:dyDescent="0.2">
      <c r="A149" s="153" t="s">
        <v>174</v>
      </c>
      <c r="B149" s="40" t="s">
        <v>147</v>
      </c>
      <c r="C149" s="154" t="s">
        <v>24</v>
      </c>
      <c r="D149" s="34">
        <v>2015</v>
      </c>
      <c r="E149" s="145"/>
      <c r="F149" s="30">
        <v>378</v>
      </c>
      <c r="G149" s="30">
        <v>378</v>
      </c>
      <c r="I149" s="30">
        <v>183</v>
      </c>
      <c r="J149" s="30">
        <v>210</v>
      </c>
      <c r="L149" s="30"/>
      <c r="M149" s="30"/>
      <c r="O149" s="30"/>
      <c r="P149" s="30"/>
      <c r="R149" s="147">
        <v>168</v>
      </c>
      <c r="S149" s="147">
        <v>189</v>
      </c>
      <c r="T149" s="145"/>
      <c r="U149" s="30"/>
      <c r="V149" s="30"/>
      <c r="X149" s="147">
        <v>319</v>
      </c>
      <c r="Y149" s="147">
        <v>333</v>
      </c>
      <c r="Z149" s="31"/>
      <c r="AA149" s="147">
        <v>198</v>
      </c>
      <c r="AB149" s="147">
        <v>198</v>
      </c>
      <c r="AC149" s="31"/>
      <c r="AD149" s="147">
        <v>296</v>
      </c>
      <c r="AE149" s="147">
        <v>303</v>
      </c>
      <c r="AF149" s="31"/>
      <c r="AG149" s="147">
        <v>306</v>
      </c>
      <c r="AH149" s="147">
        <v>341</v>
      </c>
      <c r="AI149" s="31"/>
      <c r="AJ149" s="30"/>
      <c r="AK149" s="30"/>
      <c r="AM149" s="30"/>
      <c r="AN149" s="30"/>
      <c r="AO149" s="38"/>
      <c r="AP149" s="30"/>
      <c r="AQ149" s="30"/>
      <c r="AS149" s="30"/>
      <c r="AT149" s="30"/>
      <c r="AV149" s="30">
        <v>155</v>
      </c>
      <c r="AW149" s="30">
        <v>167</v>
      </c>
      <c r="AY149" s="30"/>
      <c r="AZ149" s="39"/>
      <c r="BA149" s="38"/>
      <c r="BB149" s="30">
        <v>320</v>
      </c>
      <c r="BC149" s="30">
        <v>340</v>
      </c>
      <c r="BE149"/>
      <c r="BF149"/>
      <c r="BG149"/>
      <c r="BH149"/>
      <c r="BI149"/>
      <c r="BJ149"/>
      <c r="BK149"/>
      <c r="BL149"/>
      <c r="BM149" s="141"/>
      <c r="BN149" s="141"/>
      <c r="BO149" s="141"/>
      <c r="BP149" s="141"/>
      <c r="BQ149" s="141"/>
      <c r="BR149" s="141"/>
      <c r="BS149" s="141"/>
      <c r="BT149" s="141"/>
      <c r="BU149" s="141"/>
      <c r="BV149" s="141"/>
      <c r="BW149" s="141"/>
      <c r="BX149" s="141"/>
      <c r="BY149" s="141"/>
      <c r="BZ149" s="141"/>
      <c r="CA149" s="141"/>
      <c r="CB149" s="141"/>
      <c r="CC149" s="141"/>
      <c r="CD149" s="141"/>
      <c r="CE149" s="141"/>
      <c r="CF149" s="141"/>
      <c r="CG149" s="141"/>
      <c r="CH149" s="141"/>
      <c r="CI149" s="141"/>
      <c r="CJ149" s="141"/>
      <c r="CK149" s="141"/>
      <c r="CL149" s="141"/>
      <c r="CM149" s="141"/>
      <c r="CN149" s="141"/>
      <c r="CO149" s="141"/>
      <c r="CP149" s="141"/>
      <c r="CQ149" s="141"/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1"/>
      <c r="DM149" s="141"/>
      <c r="DN149" s="141"/>
      <c r="DO149" s="141"/>
      <c r="DP149" s="141"/>
      <c r="DQ149" s="141"/>
      <c r="DR149" s="141"/>
      <c r="DS149" s="141"/>
      <c r="DT149" s="141"/>
      <c r="DU149" s="141"/>
      <c r="DV149" s="141"/>
      <c r="DW149" s="141"/>
      <c r="DX149" s="141"/>
      <c r="DY149" s="141"/>
      <c r="DZ149" s="141"/>
      <c r="EA149" s="141"/>
      <c r="EB149" s="141"/>
      <c r="EC149" s="141"/>
      <c r="ED149" s="141"/>
      <c r="EE149" s="141"/>
      <c r="EF149" s="141"/>
      <c r="EG149" s="141"/>
      <c r="EH149" s="141"/>
      <c r="EI149" s="141"/>
      <c r="EJ149" s="141"/>
      <c r="EK149" s="141"/>
      <c r="EL149" s="141"/>
      <c r="EM149" s="141"/>
      <c r="EN149" s="141"/>
      <c r="EO149" s="141"/>
      <c r="EP149" s="141"/>
      <c r="EQ149" s="141"/>
      <c r="ER149" s="141"/>
      <c r="ES149" s="141"/>
      <c r="ET149" s="141"/>
      <c r="EU149" s="141"/>
      <c r="EV149" s="141"/>
      <c r="EW149" s="141"/>
      <c r="EX149" s="141"/>
      <c r="EY149" s="141"/>
      <c r="EZ149" s="141"/>
      <c r="FA149" s="141"/>
      <c r="FB149" s="141"/>
      <c r="FC149" s="141"/>
      <c r="FD149" s="141"/>
      <c r="FE149" s="141"/>
      <c r="FF149" s="141"/>
      <c r="FG149" s="141"/>
      <c r="FH149" s="141"/>
      <c r="FI149" s="141"/>
      <c r="FJ149" s="141"/>
      <c r="FK149" s="141"/>
      <c r="FL149" s="141"/>
      <c r="FM149" s="141"/>
      <c r="FN149" s="141"/>
      <c r="FO149" s="141"/>
      <c r="FP149" s="141"/>
      <c r="FQ149" s="141"/>
      <c r="FR149" s="141"/>
      <c r="FS149" s="141"/>
      <c r="FT149" s="141"/>
      <c r="FU149" s="141"/>
      <c r="FV149" s="141"/>
      <c r="FW149" s="141"/>
      <c r="FX149" s="141"/>
      <c r="FY149" s="141"/>
      <c r="FZ149" s="141"/>
      <c r="GA149" s="141"/>
      <c r="GB149" s="141"/>
      <c r="GC149" s="141"/>
      <c r="GD149" s="141"/>
      <c r="GE149" s="141"/>
      <c r="GF149" s="141"/>
      <c r="GG149" s="141"/>
      <c r="GH149" s="141"/>
      <c r="GI149" s="141"/>
      <c r="GJ149" s="141"/>
      <c r="GK149" s="141"/>
      <c r="GL149" s="141"/>
      <c r="GM149" s="141"/>
      <c r="GN149" s="141"/>
      <c r="GO149" s="141"/>
      <c r="GP149" s="141"/>
      <c r="GQ149" s="141"/>
      <c r="GR149" s="141"/>
      <c r="GS149" s="141"/>
      <c r="GT149" s="141"/>
      <c r="GU149" s="141"/>
      <c r="GV149" s="141"/>
      <c r="GW149" s="141"/>
      <c r="GX149" s="141"/>
      <c r="GY149" s="141"/>
      <c r="GZ149" s="141"/>
      <c r="HA149" s="141"/>
      <c r="HB149" s="141"/>
      <c r="HC149" s="141"/>
      <c r="HD149" s="141"/>
      <c r="HE149" s="141"/>
      <c r="HF149" s="141"/>
      <c r="HG149" s="141"/>
      <c r="HH149" s="141"/>
      <c r="HI149" s="141"/>
      <c r="HJ149" s="141"/>
      <c r="HK149" s="141"/>
      <c r="HL149" s="141"/>
      <c r="HM149" s="141"/>
      <c r="HN149" s="141"/>
      <c r="HO149" s="141"/>
      <c r="HP149" s="141"/>
      <c r="HQ149" s="141"/>
      <c r="HR149" s="141"/>
      <c r="HS149" s="141"/>
      <c r="HT149" s="141"/>
      <c r="HU149" s="141"/>
      <c r="HV149" s="141"/>
      <c r="HW149" s="141"/>
      <c r="HX149" s="141"/>
      <c r="HY149" s="141"/>
      <c r="HZ149" s="141"/>
      <c r="IA149" s="141"/>
      <c r="IB149" s="141"/>
      <c r="IC149" s="141"/>
      <c r="ID149" s="141"/>
      <c r="IE149" s="141"/>
      <c r="IF149" s="141"/>
      <c r="IG149" s="141"/>
      <c r="IH149" s="141"/>
      <c r="II149" s="141"/>
      <c r="IJ149" s="141"/>
      <c r="IK149" s="141"/>
      <c r="IL149" s="141"/>
      <c r="IM149" s="141"/>
      <c r="IN149" s="141"/>
      <c r="IO149" s="141"/>
      <c r="IP149" s="141"/>
      <c r="IQ149" s="141"/>
      <c r="IR149" s="141"/>
      <c r="IS149" s="141"/>
      <c r="IT149" s="141"/>
      <c r="IU149" s="141"/>
      <c r="IV149" s="141"/>
      <c r="IW149" s="141"/>
      <c r="IX149" s="141"/>
      <c r="IY149" s="141"/>
      <c r="IZ149" s="141"/>
      <c r="JA149" s="141"/>
      <c r="JB149" s="141"/>
      <c r="JC149" s="141"/>
      <c r="JD149" s="141"/>
      <c r="JE149" s="141"/>
      <c r="JF149" s="141"/>
      <c r="JG149" s="141"/>
      <c r="JH149" s="141"/>
      <c r="JI149" s="141"/>
      <c r="JJ149" s="141"/>
      <c r="JK149" s="141"/>
      <c r="JL149" s="141"/>
      <c r="JM149" s="141"/>
      <c r="JN149" s="141"/>
      <c r="JO149" s="141"/>
      <c r="JP149" s="141"/>
      <c r="JQ149" s="141"/>
      <c r="JR149" s="141"/>
      <c r="JS149" s="141"/>
      <c r="JT149" s="141"/>
      <c r="JU149" s="141"/>
      <c r="JV149" s="141"/>
      <c r="JW149" s="141"/>
      <c r="JX149" s="141"/>
      <c r="JY149" s="141"/>
      <c r="JZ149" s="141"/>
      <c r="KA149" s="141"/>
      <c r="KB149" s="141"/>
      <c r="KC149" s="141"/>
      <c r="KD149" s="141"/>
      <c r="KE149" s="141"/>
      <c r="KF149" s="141"/>
      <c r="KG149" s="141"/>
      <c r="KH149" s="141"/>
      <c r="KI149" s="141"/>
      <c r="KJ149" s="141"/>
      <c r="KK149" s="141"/>
      <c r="KL149" s="141"/>
      <c r="KM149" s="141"/>
    </row>
    <row r="150" spans="1:299" s="29" customFormat="1" x14ac:dyDescent="0.2">
      <c r="A150" s="153" t="s">
        <v>175</v>
      </c>
      <c r="B150" s="40" t="s">
        <v>147</v>
      </c>
      <c r="C150" s="154" t="s">
        <v>24</v>
      </c>
      <c r="D150" s="34">
        <v>2015</v>
      </c>
      <c r="E150" s="145"/>
      <c r="F150" s="30">
        <v>329</v>
      </c>
      <c r="G150" s="30">
        <v>357</v>
      </c>
      <c r="I150" s="30">
        <v>229</v>
      </c>
      <c r="J150" s="30">
        <v>229</v>
      </c>
      <c r="L150" s="30"/>
      <c r="M150" s="30"/>
      <c r="O150" s="30"/>
      <c r="P150" s="30"/>
      <c r="R150" s="147">
        <v>163</v>
      </c>
      <c r="S150" s="147">
        <v>183</v>
      </c>
      <c r="T150" s="145"/>
      <c r="U150" s="30"/>
      <c r="V150" s="30"/>
      <c r="X150" s="147">
        <v>304</v>
      </c>
      <c r="Y150" s="147">
        <v>336</v>
      </c>
      <c r="Z150" s="31"/>
      <c r="AA150" s="147">
        <v>198</v>
      </c>
      <c r="AB150" s="147">
        <v>198</v>
      </c>
      <c r="AC150" s="31"/>
      <c r="AD150" s="147">
        <v>296</v>
      </c>
      <c r="AE150" s="147">
        <v>296</v>
      </c>
      <c r="AF150" s="31"/>
      <c r="AG150" s="147" t="s">
        <v>28</v>
      </c>
      <c r="AH150" s="147">
        <v>321</v>
      </c>
      <c r="AI150" s="31"/>
      <c r="AJ150" s="30"/>
      <c r="AK150" s="30"/>
      <c r="AM150" s="30"/>
      <c r="AN150" s="30"/>
      <c r="AO150" s="38"/>
      <c r="AP150" s="30"/>
      <c r="AQ150" s="30"/>
      <c r="AS150" s="30"/>
      <c r="AT150" s="30"/>
      <c r="AV150" s="30">
        <v>152</v>
      </c>
      <c r="AW150" s="30">
        <v>152</v>
      </c>
      <c r="AY150" s="30"/>
      <c r="AZ150" s="39"/>
      <c r="BA150" s="38"/>
      <c r="BB150" s="30">
        <v>328</v>
      </c>
      <c r="BC150" s="30" t="s">
        <v>176</v>
      </c>
      <c r="BE150"/>
      <c r="BF150"/>
      <c r="BG150"/>
      <c r="BH150"/>
      <c r="BI150"/>
      <c r="BJ150"/>
      <c r="BK150"/>
      <c r="BL150"/>
      <c r="BM150" s="141"/>
      <c r="BN150" s="141"/>
      <c r="BO150" s="141"/>
      <c r="BP150" s="141"/>
      <c r="BQ150" s="141"/>
      <c r="BR150" s="141"/>
      <c r="BS150" s="141"/>
      <c r="BT150" s="141"/>
      <c r="BU150" s="141"/>
      <c r="BV150" s="141"/>
      <c r="BW150" s="141"/>
      <c r="BX150" s="141"/>
      <c r="BY150" s="141"/>
      <c r="BZ150" s="141"/>
      <c r="CA150" s="141"/>
      <c r="CB150" s="141"/>
      <c r="CC150" s="141"/>
      <c r="CD150" s="141"/>
      <c r="CE150" s="141"/>
      <c r="CF150" s="141"/>
      <c r="CG150" s="141"/>
      <c r="CH150" s="141"/>
      <c r="CI150" s="141"/>
      <c r="CJ150" s="141"/>
      <c r="CK150" s="141"/>
      <c r="CL150" s="141"/>
      <c r="CM150" s="141"/>
      <c r="CN150" s="141"/>
      <c r="CO150" s="141"/>
      <c r="CP150" s="141"/>
      <c r="CQ150" s="141"/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/>
      <c r="EL150" s="141"/>
      <c r="EM150" s="141"/>
      <c r="EN150" s="141"/>
      <c r="EO150" s="141"/>
      <c r="EP150" s="141"/>
      <c r="EQ150" s="141"/>
      <c r="ER150" s="141"/>
      <c r="ES150" s="141"/>
      <c r="ET150" s="141"/>
      <c r="EU150" s="141"/>
      <c r="EV150" s="141"/>
      <c r="EW150" s="141"/>
      <c r="EX150" s="141"/>
      <c r="EY150" s="141"/>
      <c r="EZ150" s="141"/>
      <c r="FA150" s="141"/>
      <c r="FB150" s="141"/>
      <c r="FC150" s="141"/>
      <c r="FD150" s="141"/>
      <c r="FE150" s="141"/>
      <c r="FF150" s="141"/>
      <c r="FG150" s="141"/>
      <c r="FH150" s="141"/>
      <c r="FI150" s="141"/>
      <c r="FJ150" s="141"/>
      <c r="FK150" s="141"/>
      <c r="FL150" s="141"/>
      <c r="FM150" s="141"/>
      <c r="FN150" s="141"/>
      <c r="FO150" s="141"/>
      <c r="FP150" s="141"/>
      <c r="FQ150" s="141"/>
      <c r="FR150" s="141"/>
      <c r="FS150" s="141"/>
      <c r="FT150" s="141"/>
      <c r="FU150" s="141"/>
      <c r="FV150" s="141"/>
      <c r="FW150" s="141"/>
      <c r="FX150" s="141"/>
      <c r="FY150" s="141"/>
      <c r="FZ150" s="141"/>
      <c r="GA150" s="141"/>
      <c r="GB150" s="141"/>
      <c r="GC150" s="141"/>
      <c r="GD150" s="141"/>
      <c r="GE150" s="141"/>
      <c r="GF150" s="141"/>
      <c r="GG150" s="141"/>
      <c r="GH150" s="141"/>
      <c r="GI150" s="141"/>
      <c r="GJ150" s="141"/>
      <c r="GK150" s="141"/>
      <c r="GL150" s="141"/>
      <c r="GM150" s="141"/>
      <c r="GN150" s="141"/>
      <c r="GO150" s="141"/>
      <c r="GP150" s="141"/>
      <c r="GQ150" s="141"/>
      <c r="GR150" s="141"/>
      <c r="GS150" s="141"/>
      <c r="GT150" s="141"/>
      <c r="GU150" s="141"/>
      <c r="GV150" s="141"/>
      <c r="GW150" s="141"/>
      <c r="GX150" s="141"/>
      <c r="GY150" s="141"/>
      <c r="GZ150" s="141"/>
      <c r="HA150" s="141"/>
      <c r="HB150" s="141"/>
      <c r="HC150" s="141"/>
      <c r="HD150" s="141"/>
      <c r="HE150" s="141"/>
      <c r="HF150" s="141"/>
      <c r="HG150" s="141"/>
      <c r="HH150" s="141"/>
      <c r="HI150" s="141"/>
      <c r="HJ150" s="141"/>
      <c r="HK150" s="141"/>
      <c r="HL150" s="141"/>
      <c r="HM150" s="141"/>
      <c r="HN150" s="141"/>
      <c r="HO150" s="141"/>
      <c r="HP150" s="141"/>
      <c r="HQ150" s="141"/>
      <c r="HR150" s="141"/>
      <c r="HS150" s="141"/>
      <c r="HT150" s="141"/>
      <c r="HU150" s="141"/>
      <c r="HV150" s="141"/>
      <c r="HW150" s="141"/>
      <c r="HX150" s="141"/>
      <c r="HY150" s="141"/>
      <c r="HZ150" s="141"/>
      <c r="IA150" s="141"/>
      <c r="IB150" s="141"/>
      <c r="IC150" s="141"/>
      <c r="ID150" s="141"/>
      <c r="IE150" s="141"/>
      <c r="IF150" s="141"/>
      <c r="IG150" s="141"/>
      <c r="IH150" s="141"/>
      <c r="II150" s="141"/>
      <c r="IJ150" s="141"/>
      <c r="IK150" s="141"/>
      <c r="IL150" s="141"/>
      <c r="IM150" s="141"/>
      <c r="IN150" s="141"/>
      <c r="IO150" s="141"/>
      <c r="IP150" s="141"/>
      <c r="IQ150" s="141"/>
      <c r="IR150" s="141"/>
      <c r="IS150" s="141"/>
      <c r="IT150" s="141"/>
      <c r="IU150" s="141"/>
      <c r="IV150" s="141"/>
      <c r="IW150" s="141"/>
      <c r="IX150" s="141"/>
      <c r="IY150" s="141"/>
      <c r="IZ150" s="141"/>
      <c r="JA150" s="141"/>
      <c r="JB150" s="141"/>
      <c r="JC150" s="141"/>
      <c r="JD150" s="141"/>
      <c r="JE150" s="141"/>
      <c r="JF150" s="141"/>
      <c r="JG150" s="141"/>
      <c r="JH150" s="141"/>
      <c r="JI150" s="141"/>
      <c r="JJ150" s="141"/>
      <c r="JK150" s="141"/>
      <c r="JL150" s="141"/>
      <c r="JM150" s="141"/>
      <c r="JN150" s="141"/>
      <c r="JO150" s="141"/>
      <c r="JP150" s="141"/>
      <c r="JQ150" s="141"/>
      <c r="JR150" s="141"/>
      <c r="JS150" s="141"/>
      <c r="JT150" s="141"/>
      <c r="JU150" s="141"/>
      <c r="JV150" s="141"/>
      <c r="JW150" s="141"/>
      <c r="JX150" s="141"/>
      <c r="JY150" s="141"/>
      <c r="JZ150" s="141"/>
      <c r="KA150" s="141"/>
      <c r="KB150" s="141"/>
      <c r="KC150" s="141"/>
      <c r="KD150" s="141"/>
      <c r="KE150" s="141"/>
      <c r="KF150" s="141"/>
      <c r="KG150" s="141"/>
      <c r="KH150" s="141"/>
      <c r="KI150" s="141"/>
      <c r="KJ150" s="141"/>
      <c r="KK150" s="141"/>
      <c r="KL150" s="141"/>
      <c r="KM150" s="141"/>
    </row>
    <row r="151" spans="1:299" s="29" customFormat="1" x14ac:dyDescent="0.2">
      <c r="A151" s="153" t="s">
        <v>177</v>
      </c>
      <c r="B151" s="40" t="s">
        <v>147</v>
      </c>
      <c r="C151" s="154" t="s">
        <v>24</v>
      </c>
      <c r="D151" s="34">
        <v>2015</v>
      </c>
      <c r="E151" s="145"/>
      <c r="F151" s="30">
        <v>340</v>
      </c>
      <c r="G151" s="30">
        <v>374</v>
      </c>
      <c r="I151" s="30">
        <v>191</v>
      </c>
      <c r="J151" s="30">
        <v>210</v>
      </c>
      <c r="L151" s="30"/>
      <c r="M151" s="30"/>
      <c r="O151" s="30"/>
      <c r="P151" s="30"/>
      <c r="R151" s="147">
        <v>163</v>
      </c>
      <c r="S151" s="147">
        <v>189</v>
      </c>
      <c r="T151" s="145"/>
      <c r="U151" s="30"/>
      <c r="V151" s="30"/>
      <c r="X151" s="147">
        <v>336</v>
      </c>
      <c r="Y151" s="147">
        <v>336</v>
      </c>
      <c r="Z151" s="31"/>
      <c r="AA151" s="147">
        <v>198</v>
      </c>
      <c r="AB151" s="147">
        <v>198</v>
      </c>
      <c r="AC151" s="31"/>
      <c r="AD151" s="147">
        <v>296</v>
      </c>
      <c r="AE151" s="147">
        <v>296</v>
      </c>
      <c r="AF151" s="31"/>
      <c r="AG151" s="147">
        <v>304</v>
      </c>
      <c r="AH151" s="147">
        <v>304</v>
      </c>
      <c r="AI151" s="31"/>
      <c r="AJ151" s="30"/>
      <c r="AK151" s="30"/>
      <c r="AM151" s="30"/>
      <c r="AN151" s="30"/>
      <c r="AO151" s="38"/>
      <c r="AP151" s="30"/>
      <c r="AQ151" s="30"/>
      <c r="AS151" s="30"/>
      <c r="AT151" s="30"/>
      <c r="AV151" s="30">
        <v>152</v>
      </c>
      <c r="AW151" s="30">
        <v>155</v>
      </c>
      <c r="AY151" s="30"/>
      <c r="AZ151" s="39"/>
      <c r="BA151" s="38"/>
      <c r="BB151" s="30">
        <v>307</v>
      </c>
      <c r="BC151" s="30">
        <v>328</v>
      </c>
      <c r="BE151"/>
      <c r="BF151"/>
      <c r="BG151"/>
      <c r="BH151"/>
      <c r="BI151"/>
      <c r="BJ151"/>
      <c r="BK151"/>
      <c r="BL151"/>
      <c r="BM151" s="141"/>
      <c r="BN151" s="141"/>
      <c r="BO151" s="141"/>
      <c r="BP151" s="141"/>
      <c r="BQ151" s="141"/>
      <c r="BR151" s="141"/>
      <c r="BS151" s="141"/>
      <c r="BT151" s="141"/>
      <c r="BU151" s="141"/>
      <c r="BV151" s="141"/>
      <c r="BW151" s="141"/>
      <c r="BX151" s="141"/>
      <c r="BY151" s="141"/>
      <c r="BZ151" s="141"/>
      <c r="CA151" s="141"/>
      <c r="CB151" s="141"/>
      <c r="CC151" s="141"/>
      <c r="CD151" s="141"/>
      <c r="CE151" s="141"/>
      <c r="CF151" s="141"/>
      <c r="CG151" s="141"/>
      <c r="CH151" s="141"/>
      <c r="CI151" s="141"/>
      <c r="CJ151" s="141"/>
      <c r="CK151" s="141"/>
      <c r="CL151" s="141"/>
      <c r="CM151" s="141"/>
      <c r="CN151" s="141"/>
      <c r="CO151" s="141"/>
      <c r="CP151" s="141"/>
      <c r="CQ151" s="141"/>
      <c r="CR151" s="141"/>
      <c r="CS151" s="141"/>
      <c r="CT151" s="141"/>
      <c r="CU151" s="141"/>
      <c r="CV151" s="141"/>
      <c r="CW151" s="141"/>
      <c r="CX151" s="141"/>
      <c r="CY151" s="141"/>
      <c r="CZ151" s="141"/>
      <c r="DA151" s="141"/>
      <c r="DB151" s="141"/>
      <c r="DC151" s="141"/>
      <c r="DD151" s="141"/>
      <c r="DE151" s="141"/>
      <c r="DF151" s="141"/>
      <c r="DG151" s="141"/>
      <c r="DH151" s="141"/>
      <c r="DI151" s="141"/>
      <c r="DJ151" s="141"/>
      <c r="DK151" s="141"/>
      <c r="DL151" s="141"/>
      <c r="DM151" s="141"/>
      <c r="DN151" s="141"/>
      <c r="DO151" s="141"/>
      <c r="DP151" s="141"/>
      <c r="DQ151" s="141"/>
      <c r="DR151" s="141"/>
      <c r="DS151" s="141"/>
      <c r="DT151" s="141"/>
      <c r="DU151" s="141"/>
      <c r="DV151" s="141"/>
      <c r="DW151" s="141"/>
      <c r="DX151" s="141"/>
      <c r="DY151" s="141"/>
      <c r="DZ151" s="141"/>
      <c r="EA151" s="141"/>
      <c r="EB151" s="141"/>
      <c r="EC151" s="141"/>
      <c r="ED151" s="141"/>
      <c r="EE151" s="141"/>
      <c r="EF151" s="141"/>
      <c r="EG151" s="141"/>
      <c r="EH151" s="141"/>
      <c r="EI151" s="141"/>
      <c r="EJ151" s="141"/>
      <c r="EK151" s="141"/>
      <c r="EL151" s="141"/>
      <c r="EM151" s="141"/>
      <c r="EN151" s="141"/>
      <c r="EO151" s="141"/>
      <c r="EP151" s="141"/>
      <c r="EQ151" s="141"/>
      <c r="ER151" s="141"/>
      <c r="ES151" s="141"/>
      <c r="ET151" s="141"/>
      <c r="EU151" s="141"/>
      <c r="EV151" s="141"/>
      <c r="EW151" s="141"/>
      <c r="EX151" s="141"/>
      <c r="EY151" s="141"/>
      <c r="EZ151" s="141"/>
      <c r="FA151" s="141"/>
      <c r="FB151" s="141"/>
      <c r="FC151" s="141"/>
      <c r="FD151" s="141"/>
      <c r="FE151" s="141"/>
      <c r="FF151" s="141"/>
      <c r="FG151" s="141"/>
      <c r="FH151" s="141"/>
      <c r="FI151" s="141"/>
      <c r="FJ151" s="141"/>
      <c r="FK151" s="141"/>
      <c r="FL151" s="141"/>
      <c r="FM151" s="141"/>
      <c r="FN151" s="141"/>
      <c r="FO151" s="141"/>
      <c r="FP151" s="141"/>
      <c r="FQ151" s="141"/>
      <c r="FR151" s="141"/>
      <c r="FS151" s="141"/>
      <c r="FT151" s="141"/>
      <c r="FU151" s="141"/>
      <c r="FV151" s="141"/>
      <c r="FW151" s="141"/>
      <c r="FX151" s="141"/>
      <c r="FY151" s="141"/>
      <c r="FZ151" s="141"/>
      <c r="GA151" s="141"/>
      <c r="GB151" s="141"/>
      <c r="GC151" s="141"/>
      <c r="GD151" s="141"/>
      <c r="GE151" s="141"/>
      <c r="GF151" s="141"/>
      <c r="GG151" s="141"/>
      <c r="GH151" s="141"/>
      <c r="GI151" s="141"/>
      <c r="GJ151" s="141"/>
      <c r="GK151" s="141"/>
      <c r="GL151" s="141"/>
      <c r="GM151" s="141"/>
      <c r="GN151" s="141"/>
      <c r="GO151" s="141"/>
      <c r="GP151" s="141"/>
      <c r="GQ151" s="141"/>
      <c r="GR151" s="141"/>
      <c r="GS151" s="141"/>
      <c r="GT151" s="141"/>
      <c r="GU151" s="141"/>
      <c r="GV151" s="141"/>
      <c r="GW151" s="141"/>
      <c r="GX151" s="141"/>
      <c r="GY151" s="141"/>
      <c r="GZ151" s="141"/>
      <c r="HA151" s="141"/>
      <c r="HB151" s="141"/>
      <c r="HC151" s="141"/>
      <c r="HD151" s="141"/>
      <c r="HE151" s="141"/>
      <c r="HF151" s="141"/>
      <c r="HG151" s="141"/>
      <c r="HH151" s="141"/>
      <c r="HI151" s="141"/>
      <c r="HJ151" s="141"/>
      <c r="HK151" s="141"/>
      <c r="HL151" s="141"/>
      <c r="HM151" s="141"/>
      <c r="HN151" s="141"/>
      <c r="HO151" s="141"/>
      <c r="HP151" s="141"/>
      <c r="HQ151" s="141"/>
      <c r="HR151" s="141"/>
      <c r="HS151" s="141"/>
      <c r="HT151" s="141"/>
      <c r="HU151" s="141"/>
      <c r="HV151" s="141"/>
      <c r="HW151" s="141"/>
      <c r="HX151" s="141"/>
      <c r="HY151" s="141"/>
      <c r="HZ151" s="141"/>
      <c r="IA151" s="141"/>
      <c r="IB151" s="141"/>
      <c r="IC151" s="141"/>
      <c r="ID151" s="141"/>
      <c r="IE151" s="141"/>
      <c r="IF151" s="141"/>
      <c r="IG151" s="141"/>
      <c r="IH151" s="141"/>
      <c r="II151" s="141"/>
      <c r="IJ151" s="141"/>
      <c r="IK151" s="141"/>
      <c r="IL151" s="141"/>
      <c r="IM151" s="141"/>
      <c r="IN151" s="141"/>
      <c r="IO151" s="141"/>
      <c r="IP151" s="141"/>
      <c r="IQ151" s="141"/>
      <c r="IR151" s="141"/>
      <c r="IS151" s="141"/>
      <c r="IT151" s="141"/>
      <c r="IU151" s="141"/>
      <c r="IV151" s="141"/>
      <c r="IW151" s="141"/>
      <c r="IX151" s="141"/>
      <c r="IY151" s="141"/>
      <c r="IZ151" s="141"/>
      <c r="JA151" s="141"/>
      <c r="JB151" s="141"/>
      <c r="JC151" s="141"/>
      <c r="JD151" s="141"/>
      <c r="JE151" s="141"/>
      <c r="JF151" s="141"/>
      <c r="JG151" s="141"/>
      <c r="JH151" s="141"/>
      <c r="JI151" s="141"/>
      <c r="JJ151" s="141"/>
      <c r="JK151" s="141"/>
      <c r="JL151" s="141"/>
      <c r="JM151" s="141"/>
      <c r="JN151" s="141"/>
      <c r="JO151" s="141"/>
      <c r="JP151" s="141"/>
      <c r="JQ151" s="141"/>
      <c r="JR151" s="141"/>
      <c r="JS151" s="141"/>
      <c r="JT151" s="141"/>
      <c r="JU151" s="141"/>
      <c r="JV151" s="141"/>
      <c r="JW151" s="141"/>
      <c r="JX151" s="141"/>
      <c r="JY151" s="141"/>
      <c r="JZ151" s="141"/>
      <c r="KA151" s="141"/>
      <c r="KB151" s="141"/>
      <c r="KC151" s="141"/>
      <c r="KD151" s="141"/>
      <c r="KE151" s="141"/>
      <c r="KF151" s="141"/>
      <c r="KG151" s="141"/>
      <c r="KH151" s="141"/>
      <c r="KI151" s="141"/>
      <c r="KJ151" s="141"/>
      <c r="KK151" s="141"/>
      <c r="KL151" s="141"/>
      <c r="KM151" s="141"/>
    </row>
    <row r="152" spans="1:299" s="29" customFormat="1" x14ac:dyDescent="0.2">
      <c r="A152" s="153" t="s">
        <v>178</v>
      </c>
      <c r="B152" s="40" t="s">
        <v>147</v>
      </c>
      <c r="C152" s="154" t="s">
        <v>24</v>
      </c>
      <c r="D152" s="34">
        <v>2015</v>
      </c>
      <c r="E152" s="145"/>
      <c r="F152" s="30">
        <v>350</v>
      </c>
      <c r="G152" s="30">
        <v>353</v>
      </c>
      <c r="I152" s="30">
        <v>204</v>
      </c>
      <c r="J152" s="30">
        <v>206</v>
      </c>
      <c r="L152" s="30"/>
      <c r="M152" s="30"/>
      <c r="O152" s="30"/>
      <c r="P152" s="30"/>
      <c r="R152" s="147">
        <v>163</v>
      </c>
      <c r="S152" s="147">
        <v>163</v>
      </c>
      <c r="T152" s="145"/>
      <c r="U152" s="30"/>
      <c r="V152" s="30"/>
      <c r="X152" s="147">
        <v>326</v>
      </c>
      <c r="Y152" s="147">
        <v>326</v>
      </c>
      <c r="Z152" s="31"/>
      <c r="AA152" s="147">
        <v>211</v>
      </c>
      <c r="AB152" s="147">
        <v>211</v>
      </c>
      <c r="AC152" s="31"/>
      <c r="AD152" s="147">
        <v>296</v>
      </c>
      <c r="AE152" s="147">
        <v>296</v>
      </c>
      <c r="AF152" s="31"/>
      <c r="AG152" s="147">
        <v>335</v>
      </c>
      <c r="AH152" s="147">
        <v>341</v>
      </c>
      <c r="AI152" s="31"/>
      <c r="AJ152" s="30"/>
      <c r="AK152" s="30"/>
      <c r="AM152" s="30"/>
      <c r="AN152" s="30"/>
      <c r="AO152" s="38"/>
      <c r="AP152" s="30"/>
      <c r="AQ152" s="30"/>
      <c r="AS152" s="30"/>
      <c r="AT152" s="30"/>
      <c r="AV152" s="30">
        <v>165</v>
      </c>
      <c r="AW152" s="30">
        <v>182</v>
      </c>
      <c r="AY152" s="30"/>
      <c r="AZ152" s="39"/>
      <c r="BA152" s="38"/>
      <c r="BB152" s="30">
        <v>320</v>
      </c>
      <c r="BC152" s="30">
        <v>328</v>
      </c>
      <c r="BE152"/>
      <c r="BF152"/>
      <c r="BG152"/>
      <c r="BH152"/>
      <c r="BI152"/>
      <c r="BJ152"/>
      <c r="BK152"/>
      <c r="BL152"/>
      <c r="BM152" s="141"/>
      <c r="BN152" s="141"/>
      <c r="BO152" s="141"/>
      <c r="BP152" s="141"/>
      <c r="BQ152" s="141"/>
      <c r="BR152" s="141"/>
      <c r="BS152" s="141"/>
      <c r="BT152" s="141"/>
      <c r="BU152" s="141"/>
      <c r="BV152" s="141"/>
      <c r="BW152" s="141"/>
      <c r="BX152" s="141"/>
      <c r="BY152" s="141"/>
      <c r="BZ152" s="141"/>
      <c r="CA152" s="141"/>
      <c r="CB152" s="141"/>
      <c r="CC152" s="141"/>
      <c r="CD152" s="141"/>
      <c r="CE152" s="141"/>
      <c r="CF152" s="141"/>
      <c r="CG152" s="141"/>
      <c r="CH152" s="141"/>
      <c r="CI152" s="141"/>
      <c r="CJ152" s="141"/>
      <c r="CK152" s="141"/>
      <c r="CL152" s="141"/>
      <c r="CM152" s="141"/>
      <c r="CN152" s="141"/>
      <c r="CO152" s="141"/>
      <c r="CP152" s="141"/>
      <c r="CQ152" s="141"/>
      <c r="CR152" s="141"/>
      <c r="CS152" s="141"/>
      <c r="CT152" s="141"/>
      <c r="CU152" s="141"/>
      <c r="CV152" s="141"/>
      <c r="CW152" s="141"/>
      <c r="CX152" s="141"/>
      <c r="CY152" s="141"/>
      <c r="CZ152" s="141"/>
      <c r="DA152" s="141"/>
      <c r="DB152" s="141"/>
      <c r="DC152" s="141"/>
      <c r="DD152" s="141"/>
      <c r="DE152" s="141"/>
      <c r="DF152" s="141"/>
      <c r="DG152" s="141"/>
      <c r="DH152" s="141"/>
      <c r="DI152" s="141"/>
      <c r="DJ152" s="141"/>
      <c r="DK152" s="141"/>
      <c r="DL152" s="141"/>
      <c r="DM152" s="141"/>
      <c r="DN152" s="141"/>
      <c r="DO152" s="141"/>
      <c r="DP152" s="141"/>
      <c r="DQ152" s="141"/>
      <c r="DR152" s="141"/>
      <c r="DS152" s="141"/>
      <c r="DT152" s="141"/>
      <c r="DU152" s="141"/>
      <c r="DV152" s="141"/>
      <c r="DW152" s="141"/>
      <c r="DX152" s="141"/>
      <c r="DY152" s="141"/>
      <c r="DZ152" s="141"/>
      <c r="EA152" s="141"/>
      <c r="EB152" s="141"/>
      <c r="EC152" s="141"/>
      <c r="ED152" s="141"/>
      <c r="EE152" s="141"/>
      <c r="EF152" s="141"/>
      <c r="EG152" s="141"/>
      <c r="EH152" s="141"/>
      <c r="EI152" s="141"/>
      <c r="EJ152" s="141"/>
      <c r="EK152" s="141"/>
      <c r="EL152" s="141"/>
      <c r="EM152" s="141"/>
      <c r="EN152" s="141"/>
      <c r="EO152" s="141"/>
      <c r="EP152" s="141"/>
      <c r="EQ152" s="141"/>
      <c r="ER152" s="141"/>
      <c r="ES152" s="141"/>
      <c r="ET152" s="141"/>
      <c r="EU152" s="141"/>
      <c r="EV152" s="141"/>
      <c r="EW152" s="141"/>
      <c r="EX152" s="141"/>
      <c r="EY152" s="141"/>
      <c r="EZ152" s="141"/>
      <c r="FA152" s="141"/>
      <c r="FB152" s="141"/>
      <c r="FC152" s="141"/>
      <c r="FD152" s="141"/>
      <c r="FE152" s="141"/>
      <c r="FF152" s="141"/>
      <c r="FG152" s="141"/>
      <c r="FH152" s="141"/>
      <c r="FI152" s="141"/>
      <c r="FJ152" s="141"/>
      <c r="FK152" s="141"/>
      <c r="FL152" s="141"/>
      <c r="FM152" s="141"/>
      <c r="FN152" s="141"/>
      <c r="FO152" s="141"/>
      <c r="FP152" s="141"/>
      <c r="FQ152" s="141"/>
      <c r="FR152" s="141"/>
      <c r="FS152" s="141"/>
      <c r="FT152" s="141"/>
      <c r="FU152" s="141"/>
      <c r="FV152" s="141"/>
      <c r="FW152" s="141"/>
      <c r="FX152" s="141"/>
      <c r="FY152" s="141"/>
      <c r="FZ152" s="141"/>
      <c r="GA152" s="141"/>
      <c r="GB152" s="141"/>
      <c r="GC152" s="141"/>
      <c r="GD152" s="141"/>
      <c r="GE152" s="141"/>
      <c r="GF152" s="141"/>
      <c r="GG152" s="141"/>
      <c r="GH152" s="141"/>
      <c r="GI152" s="141"/>
      <c r="GJ152" s="141"/>
      <c r="GK152" s="141"/>
      <c r="GL152" s="141"/>
      <c r="GM152" s="141"/>
      <c r="GN152" s="141"/>
      <c r="GO152" s="141"/>
      <c r="GP152" s="141"/>
      <c r="GQ152" s="141"/>
      <c r="GR152" s="141"/>
      <c r="GS152" s="141"/>
      <c r="GT152" s="141"/>
      <c r="GU152" s="141"/>
      <c r="GV152" s="141"/>
      <c r="GW152" s="141"/>
      <c r="GX152" s="141"/>
      <c r="GY152" s="141"/>
      <c r="GZ152" s="141"/>
      <c r="HA152" s="141"/>
      <c r="HB152" s="141"/>
      <c r="HC152" s="141"/>
      <c r="HD152" s="141"/>
      <c r="HE152" s="141"/>
      <c r="HF152" s="141"/>
      <c r="HG152" s="141"/>
      <c r="HH152" s="141"/>
      <c r="HI152" s="141"/>
      <c r="HJ152" s="141"/>
      <c r="HK152" s="141"/>
      <c r="HL152" s="141"/>
      <c r="HM152" s="141"/>
      <c r="HN152" s="141"/>
      <c r="HO152" s="141"/>
      <c r="HP152" s="141"/>
      <c r="HQ152" s="141"/>
      <c r="HR152" s="141"/>
      <c r="HS152" s="141"/>
      <c r="HT152" s="141"/>
      <c r="HU152" s="141"/>
      <c r="HV152" s="141"/>
      <c r="HW152" s="141"/>
      <c r="HX152" s="141"/>
      <c r="HY152" s="141"/>
      <c r="HZ152" s="141"/>
      <c r="IA152" s="141"/>
      <c r="IB152" s="141"/>
      <c r="IC152" s="141"/>
      <c r="ID152" s="141"/>
      <c r="IE152" s="141"/>
      <c r="IF152" s="141"/>
      <c r="IG152" s="141"/>
      <c r="IH152" s="141"/>
      <c r="II152" s="141"/>
      <c r="IJ152" s="141"/>
      <c r="IK152" s="141"/>
      <c r="IL152" s="141"/>
      <c r="IM152" s="141"/>
      <c r="IN152" s="141"/>
      <c r="IO152" s="141"/>
      <c r="IP152" s="141"/>
      <c r="IQ152" s="141"/>
      <c r="IR152" s="141"/>
      <c r="IS152" s="141"/>
      <c r="IT152" s="141"/>
      <c r="IU152" s="141"/>
      <c r="IV152" s="141"/>
      <c r="IW152" s="141"/>
      <c r="IX152" s="141"/>
      <c r="IY152" s="141"/>
      <c r="IZ152" s="141"/>
      <c r="JA152" s="141"/>
      <c r="JB152" s="141"/>
      <c r="JC152" s="141"/>
      <c r="JD152" s="141"/>
      <c r="JE152" s="141"/>
      <c r="JF152" s="141"/>
      <c r="JG152" s="141"/>
      <c r="JH152" s="141"/>
      <c r="JI152" s="141"/>
      <c r="JJ152" s="141"/>
      <c r="JK152" s="141"/>
      <c r="JL152" s="141"/>
      <c r="JM152" s="141"/>
      <c r="JN152" s="141"/>
      <c r="JO152" s="141"/>
      <c r="JP152" s="141"/>
      <c r="JQ152" s="141"/>
      <c r="JR152" s="141"/>
      <c r="JS152" s="141"/>
      <c r="JT152" s="141"/>
      <c r="JU152" s="141"/>
      <c r="JV152" s="141"/>
      <c r="JW152" s="141"/>
      <c r="JX152" s="141"/>
      <c r="JY152" s="141"/>
      <c r="JZ152" s="141"/>
      <c r="KA152" s="141"/>
      <c r="KB152" s="141"/>
      <c r="KC152" s="141"/>
      <c r="KD152" s="141"/>
      <c r="KE152" s="141"/>
      <c r="KF152" s="141"/>
      <c r="KG152" s="141"/>
      <c r="KH152" s="141"/>
      <c r="KI152" s="141"/>
      <c r="KJ152" s="141"/>
      <c r="KK152" s="141"/>
      <c r="KL152" s="141"/>
      <c r="KM152" s="141"/>
    </row>
    <row r="153" spans="1:299" s="29" customFormat="1" x14ac:dyDescent="0.2">
      <c r="A153" s="153" t="s">
        <v>179</v>
      </c>
      <c r="B153" s="40" t="s">
        <v>147</v>
      </c>
      <c r="C153" s="154" t="s">
        <v>24</v>
      </c>
      <c r="D153" s="34">
        <v>2015</v>
      </c>
      <c r="E153" s="145"/>
      <c r="F153" s="30">
        <v>352</v>
      </c>
      <c r="G153" s="30">
        <v>382</v>
      </c>
      <c r="I153" s="30">
        <v>206</v>
      </c>
      <c r="J153" s="30">
        <v>231</v>
      </c>
      <c r="L153" s="30"/>
      <c r="M153" s="30"/>
      <c r="O153" s="30"/>
      <c r="P153" s="30"/>
      <c r="R153" s="147">
        <v>189</v>
      </c>
      <c r="S153" s="147">
        <v>189</v>
      </c>
      <c r="T153" s="145"/>
      <c r="U153" s="30"/>
      <c r="V153" s="30"/>
      <c r="X153" s="147">
        <v>326</v>
      </c>
      <c r="Y153" s="147">
        <v>336</v>
      </c>
      <c r="Z153" s="31"/>
      <c r="AA153" s="147">
        <v>198</v>
      </c>
      <c r="AB153" s="147">
        <v>211</v>
      </c>
      <c r="AC153" s="31"/>
      <c r="AD153" s="147">
        <v>296</v>
      </c>
      <c r="AE153" s="147">
        <v>296</v>
      </c>
      <c r="AF153" s="31"/>
      <c r="AG153" s="147">
        <v>296</v>
      </c>
      <c r="AH153" s="147">
        <v>341</v>
      </c>
      <c r="AI153" s="31"/>
      <c r="AJ153" s="30"/>
      <c r="AK153" s="30"/>
      <c r="AM153" s="30"/>
      <c r="AN153" s="30"/>
      <c r="AO153" s="38"/>
      <c r="AP153" s="30"/>
      <c r="AQ153" s="30"/>
      <c r="AS153" s="30"/>
      <c r="AT153" s="30"/>
      <c r="AV153" s="30">
        <v>152</v>
      </c>
      <c r="AW153" s="30">
        <v>152</v>
      </c>
      <c r="AY153" s="30"/>
      <c r="AZ153" s="39"/>
      <c r="BA153" s="38"/>
      <c r="BB153" s="30">
        <v>287</v>
      </c>
      <c r="BC153" s="30">
        <v>307</v>
      </c>
      <c r="BE153"/>
      <c r="BF153"/>
      <c r="BG153"/>
      <c r="BH153"/>
      <c r="BI153"/>
      <c r="BJ153"/>
      <c r="BK153"/>
      <c r="BL153"/>
      <c r="BM153" s="141"/>
      <c r="BN153" s="141"/>
      <c r="BO153" s="141"/>
      <c r="BP153" s="141"/>
      <c r="BQ153" s="141"/>
      <c r="BR153" s="141"/>
      <c r="BS153" s="141"/>
      <c r="BT153" s="141"/>
      <c r="BU153" s="141"/>
      <c r="BV153" s="141"/>
      <c r="BW153" s="141"/>
      <c r="BX153" s="141"/>
      <c r="BY153" s="141"/>
      <c r="BZ153" s="141"/>
      <c r="CA153" s="141"/>
      <c r="CB153" s="141"/>
      <c r="CC153" s="141"/>
      <c r="CD153" s="141"/>
      <c r="CE153" s="141"/>
      <c r="CF153" s="141"/>
      <c r="CG153" s="141"/>
      <c r="CH153" s="141"/>
      <c r="CI153" s="141"/>
      <c r="CJ153" s="141"/>
      <c r="CK153" s="141"/>
      <c r="CL153" s="141"/>
      <c r="CM153" s="141"/>
      <c r="CN153" s="141"/>
      <c r="CO153" s="141"/>
      <c r="CP153" s="141"/>
      <c r="CQ153" s="141"/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1"/>
      <c r="DM153" s="141"/>
      <c r="DN153" s="141"/>
      <c r="DO153" s="141"/>
      <c r="DP153" s="141"/>
      <c r="DQ153" s="141"/>
      <c r="DR153" s="141"/>
      <c r="DS153" s="141"/>
      <c r="DT153" s="141"/>
      <c r="DU153" s="141"/>
      <c r="DV153" s="141"/>
      <c r="DW153" s="141"/>
      <c r="DX153" s="141"/>
      <c r="DY153" s="141"/>
      <c r="DZ153" s="141"/>
      <c r="EA153" s="141"/>
      <c r="EB153" s="141"/>
      <c r="EC153" s="141"/>
      <c r="ED153" s="141"/>
      <c r="EE153" s="141"/>
      <c r="EF153" s="141"/>
      <c r="EG153" s="141"/>
      <c r="EH153" s="141"/>
      <c r="EI153" s="141"/>
      <c r="EJ153" s="141"/>
      <c r="EK153" s="141"/>
      <c r="EL153" s="141"/>
      <c r="EM153" s="141"/>
      <c r="EN153" s="141"/>
      <c r="EO153" s="141"/>
      <c r="EP153" s="141"/>
      <c r="EQ153" s="141"/>
      <c r="ER153" s="141"/>
      <c r="ES153" s="141"/>
      <c r="ET153" s="141"/>
      <c r="EU153" s="141"/>
      <c r="EV153" s="141"/>
      <c r="EW153" s="141"/>
      <c r="EX153" s="141"/>
      <c r="EY153" s="141"/>
      <c r="EZ153" s="141"/>
      <c r="FA153" s="141"/>
      <c r="FB153" s="141"/>
      <c r="FC153" s="141"/>
      <c r="FD153" s="141"/>
      <c r="FE153" s="141"/>
      <c r="FF153" s="141"/>
      <c r="FG153" s="141"/>
      <c r="FH153" s="141"/>
      <c r="FI153" s="141"/>
      <c r="FJ153" s="141"/>
      <c r="FK153" s="141"/>
      <c r="FL153" s="141"/>
      <c r="FM153" s="141"/>
      <c r="FN153" s="141"/>
      <c r="FO153" s="141"/>
      <c r="FP153" s="141"/>
      <c r="FQ153" s="141"/>
      <c r="FR153" s="141"/>
      <c r="FS153" s="141"/>
      <c r="FT153" s="141"/>
      <c r="FU153" s="141"/>
      <c r="FV153" s="141"/>
      <c r="FW153" s="141"/>
      <c r="FX153" s="141"/>
      <c r="FY153" s="141"/>
      <c r="FZ153" s="141"/>
      <c r="GA153" s="141"/>
      <c r="GB153" s="141"/>
      <c r="GC153" s="141"/>
      <c r="GD153" s="141"/>
      <c r="GE153" s="141"/>
      <c r="GF153" s="141"/>
      <c r="GG153" s="141"/>
      <c r="GH153" s="141"/>
      <c r="GI153" s="141"/>
      <c r="GJ153" s="141"/>
      <c r="GK153" s="141"/>
      <c r="GL153" s="141"/>
      <c r="GM153" s="141"/>
      <c r="GN153" s="141"/>
      <c r="GO153" s="141"/>
      <c r="GP153" s="141"/>
      <c r="GQ153" s="141"/>
      <c r="GR153" s="141"/>
      <c r="GS153" s="141"/>
      <c r="GT153" s="141"/>
      <c r="GU153" s="141"/>
      <c r="GV153" s="141"/>
      <c r="GW153" s="141"/>
      <c r="GX153" s="141"/>
      <c r="GY153" s="141"/>
      <c r="GZ153" s="141"/>
      <c r="HA153" s="141"/>
      <c r="HB153" s="141"/>
      <c r="HC153" s="141"/>
      <c r="HD153" s="141"/>
      <c r="HE153" s="141"/>
      <c r="HF153" s="141"/>
      <c r="HG153" s="141"/>
      <c r="HH153" s="141"/>
      <c r="HI153" s="141"/>
      <c r="HJ153" s="141"/>
      <c r="HK153" s="141"/>
      <c r="HL153" s="141"/>
      <c r="HM153" s="141"/>
      <c r="HN153" s="141"/>
      <c r="HO153" s="141"/>
      <c r="HP153" s="141"/>
      <c r="HQ153" s="141"/>
      <c r="HR153" s="141"/>
      <c r="HS153" s="141"/>
      <c r="HT153" s="141"/>
      <c r="HU153" s="141"/>
      <c r="HV153" s="141"/>
      <c r="HW153" s="141"/>
      <c r="HX153" s="141"/>
      <c r="HY153" s="141"/>
      <c r="HZ153" s="141"/>
      <c r="IA153" s="141"/>
      <c r="IB153" s="141"/>
      <c r="IC153" s="141"/>
      <c r="ID153" s="141"/>
      <c r="IE153" s="141"/>
      <c r="IF153" s="141"/>
      <c r="IG153" s="141"/>
      <c r="IH153" s="141"/>
      <c r="II153" s="141"/>
      <c r="IJ153" s="141"/>
      <c r="IK153" s="141"/>
      <c r="IL153" s="141"/>
      <c r="IM153" s="141"/>
      <c r="IN153" s="141"/>
      <c r="IO153" s="141"/>
      <c r="IP153" s="141"/>
      <c r="IQ153" s="141"/>
      <c r="IR153" s="141"/>
      <c r="IS153" s="141"/>
      <c r="IT153" s="141"/>
      <c r="IU153" s="141"/>
      <c r="IV153" s="141"/>
      <c r="IW153" s="141"/>
      <c r="IX153" s="141"/>
      <c r="IY153" s="141"/>
      <c r="IZ153" s="141"/>
      <c r="JA153" s="141"/>
      <c r="JB153" s="141"/>
      <c r="JC153" s="141"/>
      <c r="JD153" s="141"/>
      <c r="JE153" s="141"/>
      <c r="JF153" s="141"/>
      <c r="JG153" s="141"/>
      <c r="JH153" s="141"/>
      <c r="JI153" s="141"/>
      <c r="JJ153" s="141"/>
      <c r="JK153" s="141"/>
      <c r="JL153" s="141"/>
      <c r="JM153" s="141"/>
      <c r="JN153" s="141"/>
      <c r="JO153" s="141"/>
      <c r="JP153" s="141"/>
      <c r="JQ153" s="141"/>
      <c r="JR153" s="141"/>
      <c r="JS153" s="141"/>
      <c r="JT153" s="141"/>
      <c r="JU153" s="141"/>
      <c r="JV153" s="141"/>
      <c r="JW153" s="141"/>
      <c r="JX153" s="141"/>
      <c r="JY153" s="141"/>
      <c r="JZ153" s="141"/>
      <c r="KA153" s="141"/>
      <c r="KB153" s="141"/>
      <c r="KC153" s="141"/>
      <c r="KD153" s="141"/>
      <c r="KE153" s="141"/>
      <c r="KF153" s="141"/>
      <c r="KG153" s="141"/>
      <c r="KH153" s="141"/>
      <c r="KI153" s="141"/>
      <c r="KJ153" s="141"/>
      <c r="KK153" s="141"/>
      <c r="KL153" s="141"/>
      <c r="KM153" s="141"/>
    </row>
    <row r="154" spans="1:299" s="29" customFormat="1" x14ac:dyDescent="0.2">
      <c r="A154" s="153" t="s">
        <v>180</v>
      </c>
      <c r="B154" s="40" t="s">
        <v>147</v>
      </c>
      <c r="C154" s="154" t="s">
        <v>24</v>
      </c>
      <c r="D154" s="34">
        <v>2015</v>
      </c>
      <c r="E154" s="145"/>
      <c r="F154" s="30">
        <v>365</v>
      </c>
      <c r="G154" s="30">
        <v>365</v>
      </c>
      <c r="I154" s="30">
        <v>204</v>
      </c>
      <c r="J154" s="30">
        <v>229</v>
      </c>
      <c r="L154" s="30"/>
      <c r="M154" s="30"/>
      <c r="O154" s="30"/>
      <c r="P154" s="30"/>
      <c r="R154" s="147">
        <v>168</v>
      </c>
      <c r="S154" s="147">
        <v>183</v>
      </c>
      <c r="T154" s="145"/>
      <c r="U154" s="30"/>
      <c r="V154" s="30"/>
      <c r="X154" s="147">
        <v>304</v>
      </c>
      <c r="Y154" s="147">
        <v>326</v>
      </c>
      <c r="Z154" s="31"/>
      <c r="AA154" s="147">
        <v>198</v>
      </c>
      <c r="AB154" s="147">
        <v>211</v>
      </c>
      <c r="AC154" s="31"/>
      <c r="AD154" s="147">
        <v>296</v>
      </c>
      <c r="AE154" s="147">
        <v>296</v>
      </c>
      <c r="AF154" s="31"/>
      <c r="AG154" s="147">
        <v>321</v>
      </c>
      <c r="AH154" s="147">
        <v>341</v>
      </c>
      <c r="AI154" s="31"/>
      <c r="AJ154" s="30"/>
      <c r="AK154" s="30"/>
      <c r="AM154" s="30"/>
      <c r="AN154" s="30"/>
      <c r="AO154" s="38"/>
      <c r="AP154" s="30"/>
      <c r="AQ154" s="30"/>
      <c r="AS154" s="30"/>
      <c r="AT154" s="30"/>
      <c r="AV154" s="30">
        <v>155</v>
      </c>
      <c r="AW154" s="30">
        <v>158</v>
      </c>
      <c r="AY154" s="30"/>
      <c r="AZ154" s="39"/>
      <c r="BA154" s="38"/>
      <c r="BB154" s="30">
        <v>275</v>
      </c>
      <c r="BC154" s="30">
        <v>328</v>
      </c>
      <c r="BE154"/>
      <c r="BF154"/>
      <c r="BG154"/>
      <c r="BH154"/>
      <c r="BI154"/>
      <c r="BJ154"/>
      <c r="BK154"/>
      <c r="BL154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BY154" s="141"/>
      <c r="BZ154" s="141"/>
      <c r="CA154" s="141"/>
      <c r="CB154" s="141"/>
      <c r="CC154" s="141"/>
      <c r="CD154" s="141"/>
      <c r="CE154" s="141"/>
      <c r="CF154" s="141"/>
      <c r="CG154" s="141"/>
      <c r="CH154" s="141"/>
      <c r="CI154" s="141"/>
      <c r="CJ154" s="141"/>
      <c r="CK154" s="141"/>
      <c r="CL154" s="141"/>
      <c r="CM154" s="141"/>
      <c r="CN154" s="141"/>
      <c r="CO154" s="141"/>
      <c r="CP154" s="141"/>
      <c r="CQ154" s="141"/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1"/>
      <c r="DM154" s="141"/>
      <c r="DN154" s="141"/>
      <c r="DO154" s="141"/>
      <c r="DP154" s="141"/>
      <c r="DQ154" s="141"/>
      <c r="DR154" s="141"/>
      <c r="DS154" s="141"/>
      <c r="DT154" s="141"/>
      <c r="DU154" s="141"/>
      <c r="DV154" s="141"/>
      <c r="DW154" s="141"/>
      <c r="DX154" s="141"/>
      <c r="DY154" s="141"/>
      <c r="DZ154" s="141"/>
      <c r="EA154" s="141"/>
      <c r="EB154" s="141"/>
      <c r="EC154" s="141"/>
      <c r="ED154" s="141"/>
      <c r="EE154" s="141"/>
      <c r="EF154" s="141"/>
      <c r="EG154" s="141"/>
      <c r="EH154" s="141"/>
      <c r="EI154" s="141"/>
      <c r="EJ154" s="141"/>
      <c r="EK154" s="141"/>
      <c r="EL154" s="141"/>
      <c r="EM154" s="141"/>
      <c r="EN154" s="141"/>
      <c r="EO154" s="141"/>
      <c r="EP154" s="141"/>
      <c r="EQ154" s="141"/>
      <c r="ER154" s="141"/>
      <c r="ES154" s="141"/>
      <c r="ET154" s="141"/>
      <c r="EU154" s="141"/>
      <c r="EV154" s="141"/>
      <c r="EW154" s="141"/>
      <c r="EX154" s="141"/>
      <c r="EY154" s="141"/>
      <c r="EZ154" s="141"/>
      <c r="FA154" s="141"/>
      <c r="FB154" s="141"/>
      <c r="FC154" s="141"/>
      <c r="FD154" s="141"/>
      <c r="FE154" s="141"/>
      <c r="FF154" s="141"/>
      <c r="FG154" s="141"/>
      <c r="FH154" s="141"/>
      <c r="FI154" s="141"/>
      <c r="FJ154" s="141"/>
      <c r="FK154" s="141"/>
      <c r="FL154" s="141"/>
      <c r="FM154" s="141"/>
      <c r="FN154" s="141"/>
      <c r="FO154" s="141"/>
      <c r="FP154" s="141"/>
      <c r="FQ154" s="141"/>
      <c r="FR154" s="141"/>
      <c r="FS154" s="141"/>
      <c r="FT154" s="141"/>
      <c r="FU154" s="141"/>
      <c r="FV154" s="141"/>
      <c r="FW154" s="141"/>
      <c r="FX154" s="141"/>
      <c r="FY154" s="141"/>
      <c r="FZ154" s="141"/>
      <c r="GA154" s="141"/>
      <c r="GB154" s="141"/>
      <c r="GC154" s="141"/>
      <c r="GD154" s="141"/>
      <c r="GE154" s="141"/>
      <c r="GF154" s="141"/>
      <c r="GG154" s="141"/>
      <c r="GH154" s="141"/>
      <c r="GI154" s="141"/>
      <c r="GJ154" s="141"/>
      <c r="GK154" s="141"/>
      <c r="GL154" s="141"/>
      <c r="GM154" s="141"/>
      <c r="GN154" s="141"/>
      <c r="GO154" s="141"/>
      <c r="GP154" s="141"/>
      <c r="GQ154" s="141"/>
      <c r="GR154" s="141"/>
      <c r="GS154" s="141"/>
      <c r="GT154" s="141"/>
      <c r="GU154" s="141"/>
      <c r="GV154" s="141"/>
      <c r="GW154" s="141"/>
      <c r="GX154" s="141"/>
      <c r="GY154" s="141"/>
      <c r="GZ154" s="141"/>
      <c r="HA154" s="141"/>
      <c r="HB154" s="141"/>
      <c r="HC154" s="141"/>
      <c r="HD154" s="141"/>
      <c r="HE154" s="141"/>
      <c r="HF154" s="141"/>
      <c r="HG154" s="141"/>
      <c r="HH154" s="141"/>
      <c r="HI154" s="141"/>
      <c r="HJ154" s="141"/>
      <c r="HK154" s="141"/>
      <c r="HL154" s="141"/>
      <c r="HM154" s="141"/>
      <c r="HN154" s="141"/>
      <c r="HO154" s="141"/>
      <c r="HP154" s="141"/>
      <c r="HQ154" s="141"/>
      <c r="HR154" s="141"/>
      <c r="HS154" s="141"/>
      <c r="HT154" s="141"/>
      <c r="HU154" s="141"/>
      <c r="HV154" s="141"/>
      <c r="HW154" s="141"/>
      <c r="HX154" s="141"/>
      <c r="HY154" s="141"/>
      <c r="HZ154" s="141"/>
      <c r="IA154" s="141"/>
      <c r="IB154" s="141"/>
      <c r="IC154" s="141"/>
      <c r="ID154" s="141"/>
      <c r="IE154" s="141"/>
      <c r="IF154" s="141"/>
      <c r="IG154" s="141"/>
      <c r="IH154" s="141"/>
      <c r="II154" s="141"/>
      <c r="IJ154" s="141"/>
      <c r="IK154" s="141"/>
      <c r="IL154" s="141"/>
      <c r="IM154" s="141"/>
      <c r="IN154" s="141"/>
      <c r="IO154" s="141"/>
      <c r="IP154" s="141"/>
      <c r="IQ154" s="141"/>
      <c r="IR154" s="141"/>
      <c r="IS154" s="141"/>
      <c r="IT154" s="141"/>
      <c r="IU154" s="141"/>
      <c r="IV154" s="141"/>
      <c r="IW154" s="141"/>
      <c r="IX154" s="141"/>
      <c r="IY154" s="141"/>
      <c r="IZ154" s="141"/>
      <c r="JA154" s="141"/>
      <c r="JB154" s="141"/>
      <c r="JC154" s="141"/>
      <c r="JD154" s="141"/>
      <c r="JE154" s="141"/>
      <c r="JF154" s="141"/>
      <c r="JG154" s="141"/>
      <c r="JH154" s="141"/>
      <c r="JI154" s="141"/>
      <c r="JJ154" s="141"/>
      <c r="JK154" s="141"/>
      <c r="JL154" s="141"/>
      <c r="JM154" s="141"/>
      <c r="JN154" s="141"/>
      <c r="JO154" s="141"/>
      <c r="JP154" s="141"/>
      <c r="JQ154" s="141"/>
      <c r="JR154" s="141"/>
      <c r="JS154" s="141"/>
      <c r="JT154" s="141"/>
      <c r="JU154" s="141"/>
      <c r="JV154" s="141"/>
      <c r="JW154" s="141"/>
      <c r="JX154" s="141"/>
      <c r="JY154" s="141"/>
      <c r="JZ154" s="141"/>
      <c r="KA154" s="141"/>
      <c r="KB154" s="141"/>
      <c r="KC154" s="141"/>
      <c r="KD154" s="141"/>
      <c r="KE154" s="141"/>
      <c r="KF154" s="141"/>
      <c r="KG154" s="141"/>
      <c r="KH154" s="141"/>
      <c r="KI154" s="141"/>
      <c r="KJ154" s="141"/>
      <c r="KK154" s="141"/>
      <c r="KL154" s="141"/>
      <c r="KM154" s="141"/>
    </row>
    <row r="155" spans="1:299" s="29" customFormat="1" x14ac:dyDescent="0.2">
      <c r="A155" s="153" t="s">
        <v>181</v>
      </c>
      <c r="B155" s="40" t="s">
        <v>147</v>
      </c>
      <c r="C155" s="154" t="s">
        <v>24</v>
      </c>
      <c r="D155" s="34">
        <v>2015</v>
      </c>
      <c r="E155" s="145"/>
      <c r="F155" s="30">
        <v>365</v>
      </c>
      <c r="G155" s="30">
        <v>385</v>
      </c>
      <c r="I155" s="30">
        <v>191</v>
      </c>
      <c r="J155" s="30">
        <v>191</v>
      </c>
      <c r="L155" s="30"/>
      <c r="M155" s="30"/>
      <c r="O155" s="30"/>
      <c r="P155" s="30"/>
      <c r="R155" s="147">
        <v>163</v>
      </c>
      <c r="S155" s="147">
        <v>163</v>
      </c>
      <c r="T155" s="145"/>
      <c r="U155" s="30"/>
      <c r="V155" s="30"/>
      <c r="X155" s="147">
        <v>301</v>
      </c>
      <c r="Y155" s="147">
        <v>336</v>
      </c>
      <c r="Z155" s="31"/>
      <c r="AA155" s="147">
        <v>198</v>
      </c>
      <c r="AB155" s="147">
        <v>198</v>
      </c>
      <c r="AC155" s="31"/>
      <c r="AD155" s="147">
        <v>296</v>
      </c>
      <c r="AE155" s="147">
        <v>296</v>
      </c>
      <c r="AF155" s="31"/>
      <c r="AG155" s="147">
        <v>291</v>
      </c>
      <c r="AH155" s="147">
        <v>318</v>
      </c>
      <c r="AI155" s="31"/>
      <c r="AJ155" s="30"/>
      <c r="AK155" s="30"/>
      <c r="AM155" s="30"/>
      <c r="AN155" s="30"/>
      <c r="AO155" s="38"/>
      <c r="AP155" s="30"/>
      <c r="AQ155" s="30"/>
      <c r="AS155" s="30"/>
      <c r="AT155" s="30"/>
      <c r="AV155" s="30">
        <v>152</v>
      </c>
      <c r="AW155" s="30">
        <v>163</v>
      </c>
      <c r="AY155" s="30"/>
      <c r="AZ155" s="39"/>
      <c r="BA155" s="38"/>
      <c r="BB155" s="30" t="s">
        <v>182</v>
      </c>
      <c r="BC155" s="30">
        <v>315</v>
      </c>
      <c r="BE155"/>
      <c r="BF155"/>
      <c r="BG155"/>
      <c r="BH155"/>
      <c r="BI155"/>
      <c r="BJ155"/>
      <c r="BK155"/>
      <c r="BL155"/>
      <c r="BM155" s="141"/>
      <c r="BN155" s="141"/>
      <c r="BO155" s="141"/>
      <c r="BP155" s="141"/>
      <c r="BQ155" s="141"/>
      <c r="BR155" s="141"/>
      <c r="BS155" s="141"/>
      <c r="BT155" s="141"/>
      <c r="BU155" s="141"/>
      <c r="BV155" s="141"/>
      <c r="BW155" s="141"/>
      <c r="BX155" s="141"/>
      <c r="BY155" s="141"/>
      <c r="BZ155" s="141"/>
      <c r="CA155" s="141"/>
      <c r="CB155" s="141"/>
      <c r="CC155" s="141"/>
      <c r="CD155" s="141"/>
      <c r="CE155" s="141"/>
      <c r="CF155" s="141"/>
      <c r="CG155" s="141"/>
      <c r="CH155" s="141"/>
      <c r="CI155" s="141"/>
      <c r="CJ155" s="141"/>
      <c r="CK155" s="141"/>
      <c r="CL155" s="141"/>
      <c r="CM155" s="141"/>
      <c r="CN155" s="141"/>
      <c r="CO155" s="141"/>
      <c r="CP155" s="141"/>
      <c r="CQ155" s="141"/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1"/>
      <c r="DM155" s="141"/>
      <c r="DN155" s="141"/>
      <c r="DO155" s="141"/>
      <c r="DP155" s="141"/>
      <c r="DQ155" s="141"/>
      <c r="DR155" s="141"/>
      <c r="DS155" s="141"/>
      <c r="DT155" s="141"/>
      <c r="DU155" s="141"/>
      <c r="DV155" s="141"/>
      <c r="DW155" s="141"/>
      <c r="DX155" s="141"/>
      <c r="DY155" s="141"/>
      <c r="DZ155" s="141"/>
      <c r="EA155" s="141"/>
      <c r="EB155" s="141"/>
      <c r="EC155" s="141"/>
      <c r="ED155" s="141"/>
      <c r="EE155" s="141"/>
      <c r="EF155" s="141"/>
      <c r="EG155" s="141"/>
      <c r="EH155" s="141"/>
      <c r="EI155" s="141"/>
      <c r="EJ155" s="141"/>
      <c r="EK155" s="141"/>
      <c r="EL155" s="141"/>
      <c r="EM155" s="141"/>
      <c r="EN155" s="141"/>
      <c r="EO155" s="141"/>
      <c r="EP155" s="141"/>
      <c r="EQ155" s="141"/>
      <c r="ER155" s="141"/>
      <c r="ES155" s="141"/>
      <c r="ET155" s="141"/>
      <c r="EU155" s="141"/>
      <c r="EV155" s="141"/>
      <c r="EW155" s="141"/>
      <c r="EX155" s="141"/>
      <c r="EY155" s="141"/>
      <c r="EZ155" s="141"/>
      <c r="FA155" s="141"/>
      <c r="FB155" s="141"/>
      <c r="FC155" s="141"/>
      <c r="FD155" s="141"/>
      <c r="FE155" s="141"/>
      <c r="FF155" s="141"/>
      <c r="FG155" s="141"/>
      <c r="FH155" s="141"/>
      <c r="FI155" s="141"/>
      <c r="FJ155" s="141"/>
      <c r="FK155" s="141"/>
      <c r="FL155" s="141"/>
      <c r="FM155" s="141"/>
      <c r="FN155" s="141"/>
      <c r="FO155" s="141"/>
      <c r="FP155" s="141"/>
      <c r="FQ155" s="141"/>
      <c r="FR155" s="141"/>
      <c r="FS155" s="141"/>
      <c r="FT155" s="141"/>
      <c r="FU155" s="141"/>
      <c r="FV155" s="141"/>
      <c r="FW155" s="141"/>
      <c r="FX155" s="141"/>
      <c r="FY155" s="141"/>
      <c r="FZ155" s="141"/>
      <c r="GA155" s="141"/>
      <c r="GB155" s="141"/>
      <c r="GC155" s="141"/>
      <c r="GD155" s="141"/>
      <c r="GE155" s="141"/>
      <c r="GF155" s="141"/>
      <c r="GG155" s="141"/>
      <c r="GH155" s="141"/>
      <c r="GI155" s="141"/>
      <c r="GJ155" s="141"/>
      <c r="GK155" s="141"/>
      <c r="GL155" s="141"/>
      <c r="GM155" s="141"/>
      <c r="GN155" s="141"/>
      <c r="GO155" s="141"/>
      <c r="GP155" s="141"/>
      <c r="GQ155" s="141"/>
      <c r="GR155" s="141"/>
      <c r="GS155" s="141"/>
      <c r="GT155" s="141"/>
      <c r="GU155" s="141"/>
      <c r="GV155" s="141"/>
      <c r="GW155" s="141"/>
      <c r="GX155" s="141"/>
      <c r="GY155" s="141"/>
      <c r="GZ155" s="141"/>
      <c r="HA155" s="141"/>
      <c r="HB155" s="141"/>
      <c r="HC155" s="141"/>
      <c r="HD155" s="141"/>
      <c r="HE155" s="141"/>
      <c r="HF155" s="141"/>
      <c r="HG155" s="141"/>
      <c r="HH155" s="141"/>
      <c r="HI155" s="141"/>
      <c r="HJ155" s="141"/>
      <c r="HK155" s="141"/>
      <c r="HL155" s="141"/>
      <c r="HM155" s="141"/>
      <c r="HN155" s="141"/>
      <c r="HO155" s="141"/>
      <c r="HP155" s="141"/>
      <c r="HQ155" s="141"/>
      <c r="HR155" s="141"/>
      <c r="HS155" s="141"/>
      <c r="HT155" s="141"/>
      <c r="HU155" s="141"/>
      <c r="HV155" s="141"/>
      <c r="HW155" s="141"/>
      <c r="HX155" s="141"/>
      <c r="HY155" s="141"/>
      <c r="HZ155" s="141"/>
      <c r="IA155" s="141"/>
      <c r="IB155" s="141"/>
      <c r="IC155" s="141"/>
      <c r="ID155" s="141"/>
      <c r="IE155" s="141"/>
      <c r="IF155" s="141"/>
      <c r="IG155" s="141"/>
      <c r="IH155" s="141"/>
      <c r="II155" s="141"/>
      <c r="IJ155" s="141"/>
      <c r="IK155" s="141"/>
      <c r="IL155" s="141"/>
      <c r="IM155" s="141"/>
      <c r="IN155" s="141"/>
      <c r="IO155" s="141"/>
      <c r="IP155" s="141"/>
      <c r="IQ155" s="141"/>
      <c r="IR155" s="141"/>
      <c r="IS155" s="141"/>
      <c r="IT155" s="141"/>
      <c r="IU155" s="141"/>
      <c r="IV155" s="141"/>
      <c r="IW155" s="141"/>
      <c r="IX155" s="141"/>
      <c r="IY155" s="141"/>
      <c r="IZ155" s="141"/>
      <c r="JA155" s="141"/>
      <c r="JB155" s="141"/>
      <c r="JC155" s="141"/>
      <c r="JD155" s="141"/>
      <c r="JE155" s="141"/>
      <c r="JF155" s="141"/>
      <c r="JG155" s="141"/>
      <c r="JH155" s="141"/>
      <c r="JI155" s="141"/>
      <c r="JJ155" s="141"/>
      <c r="JK155" s="141"/>
      <c r="JL155" s="141"/>
      <c r="JM155" s="141"/>
      <c r="JN155" s="141"/>
      <c r="JO155" s="141"/>
      <c r="JP155" s="141"/>
      <c r="JQ155" s="141"/>
      <c r="JR155" s="141"/>
      <c r="JS155" s="141"/>
      <c r="JT155" s="141"/>
      <c r="JU155" s="141"/>
      <c r="JV155" s="141"/>
      <c r="JW155" s="141"/>
      <c r="JX155" s="141"/>
      <c r="JY155" s="141"/>
      <c r="JZ155" s="141"/>
      <c r="KA155" s="141"/>
      <c r="KB155" s="141"/>
      <c r="KC155" s="141"/>
      <c r="KD155" s="141"/>
      <c r="KE155" s="141"/>
      <c r="KF155" s="141"/>
      <c r="KG155" s="141"/>
      <c r="KH155" s="141"/>
      <c r="KI155" s="141"/>
      <c r="KJ155" s="141"/>
      <c r="KK155" s="141"/>
      <c r="KL155" s="141"/>
      <c r="KM155" s="141"/>
    </row>
    <row r="156" spans="1:299" s="29" customFormat="1" x14ac:dyDescent="0.2">
      <c r="A156" s="153" t="s">
        <v>183</v>
      </c>
      <c r="B156" s="40" t="s">
        <v>147</v>
      </c>
      <c r="C156" s="154" t="s">
        <v>24</v>
      </c>
      <c r="D156" s="34">
        <v>2015</v>
      </c>
      <c r="E156" s="145"/>
      <c r="F156" s="30">
        <v>342</v>
      </c>
      <c r="G156" s="30">
        <v>360</v>
      </c>
      <c r="I156" s="30">
        <v>204</v>
      </c>
      <c r="J156" s="30">
        <v>215</v>
      </c>
      <c r="L156" s="30"/>
      <c r="M156" s="30"/>
      <c r="O156" s="30"/>
      <c r="P156" s="30"/>
      <c r="R156" s="147">
        <v>168</v>
      </c>
      <c r="S156" s="147">
        <v>168</v>
      </c>
      <c r="T156" s="145"/>
      <c r="U156" s="30"/>
      <c r="V156" s="30"/>
      <c r="X156" s="147">
        <v>333</v>
      </c>
      <c r="Y156" s="147">
        <v>336</v>
      </c>
      <c r="Z156" s="31"/>
      <c r="AA156" s="147">
        <v>198</v>
      </c>
      <c r="AB156" s="147">
        <v>198</v>
      </c>
      <c r="AC156" s="31"/>
      <c r="AD156" s="147">
        <v>296</v>
      </c>
      <c r="AE156" s="147">
        <v>298</v>
      </c>
      <c r="AF156" s="31"/>
      <c r="AG156" s="147">
        <v>296</v>
      </c>
      <c r="AH156" s="147">
        <v>318</v>
      </c>
      <c r="AI156" s="31"/>
      <c r="AJ156" s="30"/>
      <c r="AK156" s="30"/>
      <c r="AM156" s="30"/>
      <c r="AN156" s="30"/>
      <c r="AO156" s="38"/>
      <c r="AP156" s="30"/>
      <c r="AQ156" s="30"/>
      <c r="AS156" s="30"/>
      <c r="AT156" s="30"/>
      <c r="AV156" s="30">
        <v>152</v>
      </c>
      <c r="AW156" s="30">
        <v>167</v>
      </c>
      <c r="AY156" s="30"/>
      <c r="AZ156" s="39"/>
      <c r="BA156" s="38"/>
      <c r="BB156" s="30">
        <v>307</v>
      </c>
      <c r="BC156" s="30">
        <v>332</v>
      </c>
      <c r="BE156"/>
      <c r="BF156"/>
      <c r="BG156"/>
      <c r="BH156"/>
      <c r="BI156"/>
      <c r="BJ156"/>
      <c r="BK156"/>
      <c r="BL156"/>
      <c r="BM156" s="141"/>
      <c r="BN156" s="141"/>
      <c r="BO156" s="141"/>
      <c r="BP156" s="141"/>
      <c r="BQ156" s="141"/>
      <c r="BR156" s="141"/>
      <c r="BS156" s="141"/>
      <c r="BT156" s="141"/>
      <c r="BU156" s="141"/>
      <c r="BV156" s="141"/>
      <c r="BW156" s="141"/>
      <c r="BX156" s="141"/>
      <c r="BY156" s="141"/>
      <c r="BZ156" s="141"/>
      <c r="CA156" s="141"/>
      <c r="CB156" s="141"/>
      <c r="CC156" s="141"/>
      <c r="CD156" s="141"/>
      <c r="CE156" s="141"/>
      <c r="CF156" s="141"/>
      <c r="CG156" s="141"/>
      <c r="CH156" s="141"/>
      <c r="CI156" s="141"/>
      <c r="CJ156" s="141"/>
      <c r="CK156" s="141"/>
      <c r="CL156" s="141"/>
      <c r="CM156" s="141"/>
      <c r="CN156" s="141"/>
      <c r="CO156" s="141"/>
      <c r="CP156" s="141"/>
      <c r="CQ156" s="141"/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1"/>
      <c r="DM156" s="141"/>
      <c r="DN156" s="141"/>
      <c r="DO156" s="141"/>
      <c r="DP156" s="141"/>
      <c r="DQ156" s="141"/>
      <c r="DR156" s="141"/>
      <c r="DS156" s="141"/>
      <c r="DT156" s="141"/>
      <c r="DU156" s="141"/>
      <c r="DV156" s="141"/>
      <c r="DW156" s="141"/>
      <c r="DX156" s="141"/>
      <c r="DY156" s="141"/>
      <c r="DZ156" s="141"/>
      <c r="EA156" s="141"/>
      <c r="EB156" s="141"/>
      <c r="EC156" s="141"/>
      <c r="ED156" s="141"/>
      <c r="EE156" s="141"/>
      <c r="EF156" s="141"/>
      <c r="EG156" s="141"/>
      <c r="EH156" s="141"/>
      <c r="EI156" s="141"/>
      <c r="EJ156" s="141"/>
      <c r="EK156" s="141"/>
      <c r="EL156" s="141"/>
      <c r="EM156" s="141"/>
      <c r="EN156" s="141"/>
      <c r="EO156" s="141"/>
      <c r="EP156" s="141"/>
      <c r="EQ156" s="141"/>
      <c r="ER156" s="141"/>
      <c r="ES156" s="141"/>
      <c r="ET156" s="141"/>
      <c r="EU156" s="141"/>
      <c r="EV156" s="141"/>
      <c r="EW156" s="141"/>
      <c r="EX156" s="141"/>
      <c r="EY156" s="141"/>
      <c r="EZ156" s="141"/>
      <c r="FA156" s="141"/>
      <c r="FB156" s="141"/>
      <c r="FC156" s="141"/>
      <c r="FD156" s="141"/>
      <c r="FE156" s="141"/>
      <c r="FF156" s="141"/>
      <c r="FG156" s="141"/>
      <c r="FH156" s="141"/>
      <c r="FI156" s="141"/>
      <c r="FJ156" s="141"/>
      <c r="FK156" s="141"/>
      <c r="FL156" s="141"/>
      <c r="FM156" s="141"/>
      <c r="FN156" s="141"/>
      <c r="FO156" s="141"/>
      <c r="FP156" s="141"/>
      <c r="FQ156" s="141"/>
      <c r="FR156" s="141"/>
      <c r="FS156" s="141"/>
      <c r="FT156" s="141"/>
      <c r="FU156" s="141"/>
      <c r="FV156" s="141"/>
      <c r="FW156" s="141"/>
      <c r="FX156" s="141"/>
      <c r="FY156" s="141"/>
      <c r="FZ156" s="141"/>
      <c r="GA156" s="141"/>
      <c r="GB156" s="141"/>
      <c r="GC156" s="141"/>
      <c r="GD156" s="141"/>
      <c r="GE156" s="141"/>
      <c r="GF156" s="141"/>
      <c r="GG156" s="141"/>
      <c r="GH156" s="141"/>
      <c r="GI156" s="141"/>
      <c r="GJ156" s="141"/>
      <c r="GK156" s="141"/>
      <c r="GL156" s="141"/>
      <c r="GM156" s="141"/>
      <c r="GN156" s="141"/>
      <c r="GO156" s="141"/>
      <c r="GP156" s="141"/>
      <c r="GQ156" s="141"/>
      <c r="GR156" s="141"/>
      <c r="GS156" s="141"/>
      <c r="GT156" s="141"/>
      <c r="GU156" s="141"/>
      <c r="GV156" s="141"/>
      <c r="GW156" s="141"/>
      <c r="GX156" s="141"/>
      <c r="GY156" s="141"/>
      <c r="GZ156" s="141"/>
      <c r="HA156" s="141"/>
      <c r="HB156" s="141"/>
      <c r="HC156" s="141"/>
      <c r="HD156" s="141"/>
      <c r="HE156" s="141"/>
      <c r="HF156" s="141"/>
      <c r="HG156" s="141"/>
      <c r="HH156" s="141"/>
      <c r="HI156" s="141"/>
      <c r="HJ156" s="141"/>
      <c r="HK156" s="141"/>
      <c r="HL156" s="141"/>
      <c r="HM156" s="141"/>
      <c r="HN156" s="141"/>
      <c r="HO156" s="141"/>
      <c r="HP156" s="141"/>
      <c r="HQ156" s="141"/>
      <c r="HR156" s="141"/>
      <c r="HS156" s="141"/>
      <c r="HT156" s="141"/>
      <c r="HU156" s="141"/>
      <c r="HV156" s="141"/>
      <c r="HW156" s="141"/>
      <c r="HX156" s="141"/>
      <c r="HY156" s="141"/>
      <c r="HZ156" s="141"/>
      <c r="IA156" s="141"/>
      <c r="IB156" s="141"/>
      <c r="IC156" s="141"/>
      <c r="ID156" s="141"/>
      <c r="IE156" s="141"/>
      <c r="IF156" s="141"/>
      <c r="IG156" s="141"/>
      <c r="IH156" s="141"/>
      <c r="II156" s="141"/>
      <c r="IJ156" s="141"/>
      <c r="IK156" s="141"/>
      <c r="IL156" s="141"/>
      <c r="IM156" s="141"/>
      <c r="IN156" s="141"/>
      <c r="IO156" s="141"/>
      <c r="IP156" s="141"/>
      <c r="IQ156" s="141"/>
      <c r="IR156" s="141"/>
      <c r="IS156" s="141"/>
      <c r="IT156" s="141"/>
      <c r="IU156" s="141"/>
      <c r="IV156" s="141"/>
      <c r="IW156" s="141"/>
      <c r="IX156" s="141"/>
      <c r="IY156" s="141"/>
      <c r="IZ156" s="141"/>
      <c r="JA156" s="141"/>
      <c r="JB156" s="141"/>
      <c r="JC156" s="141"/>
      <c r="JD156" s="141"/>
      <c r="JE156" s="141"/>
      <c r="JF156" s="141"/>
      <c r="JG156" s="141"/>
      <c r="JH156" s="141"/>
      <c r="JI156" s="141"/>
      <c r="JJ156" s="141"/>
      <c r="JK156" s="141"/>
      <c r="JL156" s="141"/>
      <c r="JM156" s="141"/>
      <c r="JN156" s="141"/>
      <c r="JO156" s="141"/>
      <c r="JP156" s="141"/>
      <c r="JQ156" s="141"/>
      <c r="JR156" s="141"/>
      <c r="JS156" s="141"/>
      <c r="JT156" s="141"/>
      <c r="JU156" s="141"/>
      <c r="JV156" s="141"/>
      <c r="JW156" s="141"/>
      <c r="JX156" s="141"/>
      <c r="JY156" s="141"/>
      <c r="JZ156" s="141"/>
      <c r="KA156" s="141"/>
      <c r="KB156" s="141"/>
      <c r="KC156" s="141"/>
      <c r="KD156" s="141"/>
      <c r="KE156" s="141"/>
      <c r="KF156" s="141"/>
      <c r="KG156" s="141"/>
      <c r="KH156" s="141"/>
      <c r="KI156" s="141"/>
      <c r="KJ156" s="141"/>
      <c r="KK156" s="141"/>
      <c r="KL156" s="141"/>
      <c r="KM156" s="141"/>
    </row>
    <row r="157" spans="1:299" s="29" customFormat="1" x14ac:dyDescent="0.2">
      <c r="A157" s="153" t="s">
        <v>184</v>
      </c>
      <c r="B157" s="40" t="s">
        <v>147</v>
      </c>
      <c r="C157" s="154" t="s">
        <v>24</v>
      </c>
      <c r="D157" s="34">
        <v>2015</v>
      </c>
      <c r="E157" s="145"/>
      <c r="F157" s="30">
        <v>382</v>
      </c>
      <c r="G157" s="30">
        <v>419</v>
      </c>
      <c r="I157" s="30">
        <v>191</v>
      </c>
      <c r="J157" s="30">
        <v>191</v>
      </c>
      <c r="L157" s="30"/>
      <c r="M157" s="30"/>
      <c r="O157" s="30"/>
      <c r="P157" s="30"/>
      <c r="R157" s="147">
        <v>163</v>
      </c>
      <c r="S157" s="147">
        <v>168</v>
      </c>
      <c r="T157" s="145"/>
      <c r="U157" s="30"/>
      <c r="V157" s="30"/>
      <c r="X157" s="147">
        <v>315</v>
      </c>
      <c r="Y157" s="147">
        <v>336</v>
      </c>
      <c r="Z157" s="31"/>
      <c r="AA157" s="147">
        <v>198</v>
      </c>
      <c r="AB157" s="147">
        <v>198</v>
      </c>
      <c r="AC157" s="31"/>
      <c r="AD157" s="147">
        <v>298</v>
      </c>
      <c r="AE157" s="147">
        <v>300</v>
      </c>
      <c r="AF157" s="31"/>
      <c r="AG157" s="147">
        <v>302</v>
      </c>
      <c r="AH157" s="147">
        <v>304</v>
      </c>
      <c r="AI157" s="31"/>
      <c r="AJ157" s="30"/>
      <c r="AK157" s="30"/>
      <c r="AM157" s="30"/>
      <c r="AN157" s="30"/>
      <c r="AO157" s="38"/>
      <c r="AP157" s="30"/>
      <c r="AQ157" s="30"/>
      <c r="AS157" s="30"/>
      <c r="AT157" s="30"/>
      <c r="AV157" s="30">
        <v>155</v>
      </c>
      <c r="AW157" s="30">
        <v>163</v>
      </c>
      <c r="AY157" s="30"/>
      <c r="AZ157" s="39"/>
      <c r="BA157" s="38"/>
      <c r="BB157" s="30">
        <v>315</v>
      </c>
      <c r="BC157" s="30">
        <v>332</v>
      </c>
      <c r="BE157"/>
      <c r="BF157"/>
      <c r="BG157"/>
      <c r="BH157"/>
      <c r="BI157"/>
      <c r="BJ157"/>
      <c r="BK157"/>
      <c r="BL157"/>
      <c r="BM157" s="141"/>
      <c r="BN157" s="141"/>
      <c r="BO157" s="141"/>
      <c r="BP157" s="141"/>
      <c r="BQ157" s="141"/>
      <c r="BR157" s="141"/>
      <c r="BS157" s="141"/>
      <c r="BT157" s="141"/>
      <c r="BU157" s="141"/>
      <c r="BV157" s="141"/>
      <c r="BW157" s="141"/>
      <c r="BX157" s="141"/>
      <c r="BY157" s="141"/>
      <c r="BZ157" s="141"/>
      <c r="CA157" s="141"/>
      <c r="CB157" s="141"/>
      <c r="CC157" s="141"/>
      <c r="CD157" s="141"/>
      <c r="CE157" s="141"/>
      <c r="CF157" s="141"/>
      <c r="CG157" s="141"/>
      <c r="CH157" s="141"/>
      <c r="CI157" s="141"/>
      <c r="CJ157" s="141"/>
      <c r="CK157" s="141"/>
      <c r="CL157" s="141"/>
      <c r="CM157" s="141"/>
      <c r="CN157" s="141"/>
      <c r="CO157" s="141"/>
      <c r="CP157" s="141"/>
      <c r="CQ157" s="141"/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/>
      <c r="ES157" s="141"/>
      <c r="ET157" s="141"/>
      <c r="EU157" s="141"/>
      <c r="EV157" s="141"/>
      <c r="EW157" s="141"/>
      <c r="EX157" s="141"/>
      <c r="EY157" s="141"/>
      <c r="EZ157" s="141"/>
      <c r="FA157" s="141"/>
      <c r="FB157" s="141"/>
      <c r="FC157" s="141"/>
      <c r="FD157" s="141"/>
      <c r="FE157" s="141"/>
      <c r="FF157" s="141"/>
      <c r="FG157" s="141"/>
      <c r="FH157" s="141"/>
      <c r="FI157" s="141"/>
      <c r="FJ157" s="141"/>
      <c r="FK157" s="141"/>
      <c r="FL157" s="141"/>
      <c r="FM157" s="141"/>
      <c r="FN157" s="141"/>
      <c r="FO157" s="141"/>
      <c r="FP157" s="141"/>
      <c r="FQ157" s="141"/>
      <c r="FR157" s="141"/>
      <c r="FS157" s="141"/>
      <c r="FT157" s="141"/>
      <c r="FU157" s="141"/>
      <c r="FV157" s="141"/>
      <c r="FW157" s="141"/>
      <c r="FX157" s="141"/>
      <c r="FY157" s="141"/>
      <c r="FZ157" s="141"/>
      <c r="GA157" s="141"/>
      <c r="GB157" s="141"/>
      <c r="GC157" s="141"/>
      <c r="GD157" s="141"/>
      <c r="GE157" s="141"/>
      <c r="GF157" s="141"/>
      <c r="GG157" s="141"/>
      <c r="GH157" s="141"/>
      <c r="GI157" s="141"/>
      <c r="GJ157" s="141"/>
      <c r="GK157" s="141"/>
      <c r="GL157" s="141"/>
      <c r="GM157" s="141"/>
      <c r="GN157" s="141"/>
      <c r="GO157" s="141"/>
      <c r="GP157" s="141"/>
      <c r="GQ157" s="141"/>
      <c r="GR157" s="141"/>
      <c r="GS157" s="141"/>
      <c r="GT157" s="141"/>
      <c r="GU157" s="141"/>
      <c r="GV157" s="141"/>
      <c r="GW157" s="141"/>
      <c r="GX157" s="141"/>
      <c r="GY157" s="141"/>
      <c r="GZ157" s="141"/>
      <c r="HA157" s="141"/>
      <c r="HB157" s="141"/>
      <c r="HC157" s="141"/>
      <c r="HD157" s="141"/>
      <c r="HE157" s="141"/>
      <c r="HF157" s="141"/>
      <c r="HG157" s="141"/>
      <c r="HH157" s="141"/>
      <c r="HI157" s="141"/>
      <c r="HJ157" s="141"/>
      <c r="HK157" s="141"/>
      <c r="HL157" s="141"/>
      <c r="HM157" s="141"/>
      <c r="HN157" s="141"/>
      <c r="HO157" s="141"/>
      <c r="HP157" s="141"/>
      <c r="HQ157" s="141"/>
      <c r="HR157" s="141"/>
      <c r="HS157" s="141"/>
      <c r="HT157" s="141"/>
      <c r="HU157" s="141"/>
      <c r="HV157" s="141"/>
      <c r="HW157" s="141"/>
      <c r="HX157" s="141"/>
      <c r="HY157" s="141"/>
      <c r="HZ157" s="141"/>
      <c r="IA157" s="141"/>
      <c r="IB157" s="141"/>
      <c r="IC157" s="141"/>
      <c r="ID157" s="141"/>
      <c r="IE157" s="141"/>
      <c r="IF157" s="141"/>
      <c r="IG157" s="141"/>
      <c r="IH157" s="141"/>
      <c r="II157" s="141"/>
      <c r="IJ157" s="141"/>
      <c r="IK157" s="141"/>
      <c r="IL157" s="141"/>
      <c r="IM157" s="141"/>
      <c r="IN157" s="141"/>
      <c r="IO157" s="141"/>
      <c r="IP157" s="141"/>
      <c r="IQ157" s="141"/>
      <c r="IR157" s="141"/>
      <c r="IS157" s="141"/>
      <c r="IT157" s="141"/>
      <c r="IU157" s="141"/>
      <c r="IV157" s="141"/>
      <c r="IW157" s="141"/>
      <c r="IX157" s="141"/>
      <c r="IY157" s="141"/>
      <c r="IZ157" s="141"/>
      <c r="JA157" s="141"/>
      <c r="JB157" s="141"/>
      <c r="JC157" s="141"/>
      <c r="JD157" s="141"/>
      <c r="JE157" s="141"/>
      <c r="JF157" s="141"/>
      <c r="JG157" s="141"/>
      <c r="JH157" s="141"/>
      <c r="JI157" s="141"/>
      <c r="JJ157" s="141"/>
      <c r="JK157" s="141"/>
      <c r="JL157" s="141"/>
      <c r="JM157" s="141"/>
      <c r="JN157" s="141"/>
      <c r="JO157" s="141"/>
      <c r="JP157" s="141"/>
      <c r="JQ157" s="141"/>
      <c r="JR157" s="141"/>
      <c r="JS157" s="141"/>
      <c r="JT157" s="141"/>
      <c r="JU157" s="141"/>
      <c r="JV157" s="141"/>
      <c r="JW157" s="141"/>
      <c r="JX157" s="141"/>
      <c r="JY157" s="141"/>
      <c r="JZ157" s="141"/>
      <c r="KA157" s="141"/>
      <c r="KB157" s="141"/>
      <c r="KC157" s="141"/>
      <c r="KD157" s="141"/>
      <c r="KE157" s="141"/>
      <c r="KF157" s="141"/>
      <c r="KG157" s="141"/>
      <c r="KH157" s="141"/>
      <c r="KI157" s="141"/>
      <c r="KJ157" s="141"/>
      <c r="KK157" s="141"/>
      <c r="KL157" s="141"/>
      <c r="KM157" s="141"/>
    </row>
    <row r="158" spans="1:299" s="29" customFormat="1" x14ac:dyDescent="0.2">
      <c r="A158" s="153" t="s">
        <v>185</v>
      </c>
      <c r="B158" s="40" t="s">
        <v>147</v>
      </c>
      <c r="C158" s="154" t="s">
        <v>24</v>
      </c>
      <c r="D158" s="34">
        <v>2015</v>
      </c>
      <c r="E158" s="145"/>
      <c r="F158" s="30" t="s">
        <v>28</v>
      </c>
      <c r="G158" s="30">
        <v>432</v>
      </c>
      <c r="I158" s="30">
        <v>191</v>
      </c>
      <c r="J158" s="30">
        <v>191</v>
      </c>
      <c r="L158" s="30"/>
      <c r="M158" s="30"/>
      <c r="O158" s="30"/>
      <c r="P158" s="30"/>
      <c r="R158" s="147">
        <v>163</v>
      </c>
      <c r="S158" s="147">
        <v>163</v>
      </c>
      <c r="T158" s="145"/>
      <c r="U158" s="30"/>
      <c r="V158" s="30"/>
      <c r="X158" s="147">
        <v>336</v>
      </c>
      <c r="Y158" s="147">
        <v>336</v>
      </c>
      <c r="Z158" s="31"/>
      <c r="AA158" s="147">
        <v>198</v>
      </c>
      <c r="AB158" s="147">
        <v>198</v>
      </c>
      <c r="AC158" s="31"/>
      <c r="AD158" s="147">
        <v>296</v>
      </c>
      <c r="AE158" s="147">
        <v>296</v>
      </c>
      <c r="AF158" s="31"/>
      <c r="AG158" s="147">
        <v>304</v>
      </c>
      <c r="AH158" s="147">
        <v>307</v>
      </c>
      <c r="AI158" s="31"/>
      <c r="AJ158" s="30"/>
      <c r="AK158" s="30"/>
      <c r="AM158" s="30"/>
      <c r="AN158" s="30"/>
      <c r="AO158" s="38"/>
      <c r="AP158" s="30"/>
      <c r="AQ158" s="30"/>
      <c r="AS158" s="30"/>
      <c r="AT158" s="30"/>
      <c r="AV158" s="30">
        <v>152</v>
      </c>
      <c r="AW158" s="30">
        <v>152</v>
      </c>
      <c r="AY158" s="30"/>
      <c r="AZ158" s="39"/>
      <c r="BA158" s="38"/>
      <c r="BB158" s="30">
        <v>275</v>
      </c>
      <c r="BC158" s="30">
        <v>320</v>
      </c>
      <c r="BE158"/>
      <c r="BF158"/>
      <c r="BG158"/>
      <c r="BH158"/>
      <c r="BI158"/>
      <c r="BJ158"/>
      <c r="BK158"/>
      <c r="BL158"/>
      <c r="BM158" s="141"/>
      <c r="BN158" s="141"/>
      <c r="BO158" s="141"/>
      <c r="BP158" s="141"/>
      <c r="BQ158" s="141"/>
      <c r="BR158" s="141"/>
      <c r="BS158" s="141"/>
      <c r="BT158" s="141"/>
      <c r="BU158" s="141"/>
      <c r="BV158" s="141"/>
      <c r="BW158" s="141"/>
      <c r="BX158" s="141"/>
      <c r="BY158" s="141"/>
      <c r="BZ158" s="141"/>
      <c r="CA158" s="141"/>
      <c r="CB158" s="141"/>
      <c r="CC158" s="141"/>
      <c r="CD158" s="141"/>
      <c r="CE158" s="141"/>
      <c r="CF158" s="141"/>
      <c r="CG158" s="141"/>
      <c r="CH158" s="141"/>
      <c r="CI158" s="141"/>
      <c r="CJ158" s="141"/>
      <c r="CK158" s="141"/>
      <c r="CL158" s="141"/>
      <c r="CM158" s="141"/>
      <c r="CN158" s="141"/>
      <c r="CO158" s="141"/>
      <c r="CP158" s="141"/>
      <c r="CQ158" s="141"/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1"/>
      <c r="EB158" s="141"/>
      <c r="EC158" s="141"/>
      <c r="ED158" s="141"/>
      <c r="EE158" s="141"/>
      <c r="EF158" s="141"/>
      <c r="EG158" s="141"/>
      <c r="EH158" s="141"/>
      <c r="EI158" s="141"/>
      <c r="EJ158" s="141"/>
      <c r="EK158" s="141"/>
      <c r="EL158" s="141"/>
      <c r="EM158" s="141"/>
      <c r="EN158" s="141"/>
      <c r="EO158" s="141"/>
      <c r="EP158" s="141"/>
      <c r="EQ158" s="141"/>
      <c r="ER158" s="141"/>
      <c r="ES158" s="141"/>
      <c r="ET158" s="141"/>
      <c r="EU158" s="141"/>
      <c r="EV158" s="141"/>
      <c r="EW158" s="141"/>
      <c r="EX158" s="141"/>
      <c r="EY158" s="141"/>
      <c r="EZ158" s="141"/>
      <c r="FA158" s="141"/>
      <c r="FB158" s="141"/>
      <c r="FC158" s="141"/>
      <c r="FD158" s="141"/>
      <c r="FE158" s="141"/>
      <c r="FF158" s="141"/>
      <c r="FG158" s="141"/>
      <c r="FH158" s="141"/>
      <c r="FI158" s="141"/>
      <c r="FJ158" s="141"/>
      <c r="FK158" s="141"/>
      <c r="FL158" s="141"/>
      <c r="FM158" s="141"/>
      <c r="FN158" s="141"/>
      <c r="FO158" s="141"/>
      <c r="FP158" s="141"/>
      <c r="FQ158" s="141"/>
      <c r="FR158" s="141"/>
      <c r="FS158" s="141"/>
      <c r="FT158" s="141"/>
      <c r="FU158" s="141"/>
      <c r="FV158" s="141"/>
      <c r="FW158" s="141"/>
      <c r="FX158" s="141"/>
      <c r="FY158" s="141"/>
      <c r="FZ158" s="141"/>
      <c r="GA158" s="141"/>
      <c r="GB158" s="141"/>
      <c r="GC158" s="141"/>
      <c r="GD158" s="141"/>
      <c r="GE158" s="141"/>
      <c r="GF158" s="141"/>
      <c r="GG158" s="141"/>
      <c r="GH158" s="141"/>
      <c r="GI158" s="141"/>
      <c r="GJ158" s="141"/>
      <c r="GK158" s="141"/>
      <c r="GL158" s="141"/>
      <c r="GM158" s="141"/>
      <c r="GN158" s="141"/>
      <c r="GO158" s="141"/>
      <c r="GP158" s="141"/>
      <c r="GQ158" s="141"/>
      <c r="GR158" s="141"/>
      <c r="GS158" s="141"/>
      <c r="GT158" s="141"/>
      <c r="GU158" s="141"/>
      <c r="GV158" s="141"/>
      <c r="GW158" s="141"/>
      <c r="GX158" s="141"/>
      <c r="GY158" s="141"/>
      <c r="GZ158" s="141"/>
      <c r="HA158" s="141"/>
      <c r="HB158" s="141"/>
      <c r="HC158" s="141"/>
      <c r="HD158" s="141"/>
      <c r="HE158" s="141"/>
      <c r="HF158" s="141"/>
      <c r="HG158" s="141"/>
      <c r="HH158" s="141"/>
      <c r="HI158" s="141"/>
      <c r="HJ158" s="141"/>
      <c r="HK158" s="141"/>
      <c r="HL158" s="141"/>
      <c r="HM158" s="141"/>
      <c r="HN158" s="141"/>
      <c r="HO158" s="141"/>
      <c r="HP158" s="141"/>
      <c r="HQ158" s="141"/>
      <c r="HR158" s="141"/>
      <c r="HS158" s="141"/>
      <c r="HT158" s="141"/>
      <c r="HU158" s="141"/>
      <c r="HV158" s="141"/>
      <c r="HW158" s="141"/>
      <c r="HX158" s="141"/>
      <c r="HY158" s="141"/>
      <c r="HZ158" s="141"/>
      <c r="IA158" s="141"/>
      <c r="IB158" s="141"/>
      <c r="IC158" s="141"/>
      <c r="ID158" s="141"/>
      <c r="IE158" s="141"/>
      <c r="IF158" s="141"/>
      <c r="IG158" s="141"/>
      <c r="IH158" s="141"/>
      <c r="II158" s="141"/>
      <c r="IJ158" s="141"/>
      <c r="IK158" s="141"/>
      <c r="IL158" s="141"/>
      <c r="IM158" s="141"/>
      <c r="IN158" s="141"/>
      <c r="IO158" s="141"/>
      <c r="IP158" s="141"/>
      <c r="IQ158" s="141"/>
      <c r="IR158" s="141"/>
      <c r="IS158" s="141"/>
      <c r="IT158" s="141"/>
      <c r="IU158" s="141"/>
      <c r="IV158" s="141"/>
      <c r="IW158" s="141"/>
      <c r="IX158" s="141"/>
      <c r="IY158" s="141"/>
      <c r="IZ158" s="141"/>
      <c r="JA158" s="141"/>
      <c r="JB158" s="141"/>
      <c r="JC158" s="141"/>
      <c r="JD158" s="141"/>
      <c r="JE158" s="141"/>
      <c r="JF158" s="141"/>
      <c r="JG158" s="141"/>
      <c r="JH158" s="141"/>
      <c r="JI158" s="141"/>
      <c r="JJ158" s="141"/>
      <c r="JK158" s="141"/>
      <c r="JL158" s="141"/>
      <c r="JM158" s="141"/>
      <c r="JN158" s="141"/>
      <c r="JO158" s="141"/>
      <c r="JP158" s="141"/>
      <c r="JQ158" s="141"/>
      <c r="JR158" s="141"/>
      <c r="JS158" s="141"/>
      <c r="JT158" s="141"/>
      <c r="JU158" s="141"/>
      <c r="JV158" s="141"/>
      <c r="JW158" s="141"/>
      <c r="JX158" s="141"/>
      <c r="JY158" s="141"/>
      <c r="JZ158" s="141"/>
      <c r="KA158" s="141"/>
      <c r="KB158" s="141"/>
      <c r="KC158" s="141"/>
      <c r="KD158" s="141"/>
      <c r="KE158" s="141"/>
      <c r="KF158" s="141"/>
      <c r="KG158" s="141"/>
      <c r="KH158" s="141"/>
      <c r="KI158" s="141"/>
      <c r="KJ158" s="141"/>
      <c r="KK158" s="141"/>
      <c r="KL158" s="141"/>
      <c r="KM158" s="141"/>
    </row>
    <row r="159" spans="1:299" s="29" customFormat="1" x14ac:dyDescent="0.2">
      <c r="A159" s="153" t="s">
        <v>186</v>
      </c>
      <c r="B159" s="40" t="s">
        <v>147</v>
      </c>
      <c r="C159" s="154" t="s">
        <v>24</v>
      </c>
      <c r="D159" s="34">
        <v>2015</v>
      </c>
      <c r="E159" s="145"/>
      <c r="F159" s="30" t="s">
        <v>28</v>
      </c>
      <c r="G159" s="30">
        <v>423</v>
      </c>
      <c r="I159" s="30">
        <v>191</v>
      </c>
      <c r="J159" s="30">
        <v>191</v>
      </c>
      <c r="L159" s="30"/>
      <c r="M159" s="30"/>
      <c r="O159" s="30"/>
      <c r="P159" s="30"/>
      <c r="R159" s="147">
        <v>168</v>
      </c>
      <c r="S159" s="147">
        <v>189</v>
      </c>
      <c r="T159" s="145"/>
      <c r="U159" s="30"/>
      <c r="V159" s="30"/>
      <c r="X159" s="147">
        <v>304</v>
      </c>
      <c r="Y159" s="147">
        <v>326</v>
      </c>
      <c r="Z159" s="31"/>
      <c r="AA159" s="147">
        <v>198</v>
      </c>
      <c r="AB159" s="147">
        <v>211</v>
      </c>
      <c r="AC159" s="31"/>
      <c r="AD159" s="147">
        <v>296</v>
      </c>
      <c r="AE159" s="147">
        <v>296</v>
      </c>
      <c r="AF159" s="31"/>
      <c r="AG159" s="147">
        <v>291</v>
      </c>
      <c r="AH159" s="147">
        <v>341</v>
      </c>
      <c r="AI159" s="31"/>
      <c r="AJ159" s="30"/>
      <c r="AK159" s="30"/>
      <c r="AM159" s="30"/>
      <c r="AN159" s="30"/>
      <c r="AO159" s="38"/>
      <c r="AP159" s="30"/>
      <c r="AQ159" s="30"/>
      <c r="AS159" s="30"/>
      <c r="AT159" s="30"/>
      <c r="AV159" s="30">
        <v>155</v>
      </c>
      <c r="AW159" s="30">
        <v>172</v>
      </c>
      <c r="AY159" s="30"/>
      <c r="AZ159" s="39"/>
      <c r="BA159" s="38"/>
      <c r="BB159" s="30">
        <v>315</v>
      </c>
      <c r="BC159" s="30">
        <v>328</v>
      </c>
      <c r="BE159"/>
      <c r="BF159"/>
      <c r="BG159"/>
      <c r="BH159"/>
      <c r="BI159"/>
      <c r="BJ159"/>
      <c r="BK159"/>
      <c r="BL159"/>
      <c r="BM159" s="141"/>
      <c r="BN159" s="141"/>
      <c r="BO159" s="141"/>
      <c r="BP159" s="141"/>
      <c r="BQ159" s="141"/>
      <c r="BR159" s="141"/>
      <c r="BS159" s="141"/>
      <c r="BT159" s="141"/>
      <c r="BU159" s="141"/>
      <c r="BV159" s="141"/>
      <c r="BW159" s="141"/>
      <c r="BX159" s="141"/>
      <c r="BY159" s="141"/>
      <c r="BZ159" s="141"/>
      <c r="CA159" s="141"/>
      <c r="CB159" s="141"/>
      <c r="CC159" s="141"/>
      <c r="CD159" s="141"/>
      <c r="CE159" s="141"/>
      <c r="CF159" s="141"/>
      <c r="CG159" s="141"/>
      <c r="CH159" s="141"/>
      <c r="CI159" s="141"/>
      <c r="CJ159" s="141"/>
      <c r="CK159" s="141"/>
      <c r="CL159" s="141"/>
      <c r="CM159" s="141"/>
      <c r="CN159" s="141"/>
      <c r="CO159" s="141"/>
      <c r="CP159" s="141"/>
      <c r="CQ159" s="141"/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1"/>
      <c r="DN159" s="141"/>
      <c r="DO159" s="141"/>
      <c r="DP159" s="141"/>
      <c r="DQ159" s="141"/>
      <c r="DR159" s="141"/>
      <c r="DS159" s="141"/>
      <c r="DT159" s="141"/>
      <c r="DU159" s="141"/>
      <c r="DV159" s="141"/>
      <c r="DW159" s="141"/>
      <c r="DX159" s="141"/>
      <c r="DY159" s="141"/>
      <c r="DZ159" s="141"/>
      <c r="EA159" s="141"/>
      <c r="EB159" s="141"/>
      <c r="EC159" s="141"/>
      <c r="ED159" s="141"/>
      <c r="EE159" s="141"/>
      <c r="EF159" s="141"/>
      <c r="EG159" s="141"/>
      <c r="EH159" s="141"/>
      <c r="EI159" s="141"/>
      <c r="EJ159" s="141"/>
      <c r="EK159" s="141"/>
      <c r="EL159" s="141"/>
      <c r="EM159" s="141"/>
      <c r="EN159" s="141"/>
      <c r="EO159" s="141"/>
      <c r="EP159" s="141"/>
      <c r="EQ159" s="141"/>
      <c r="ER159" s="141"/>
      <c r="ES159" s="141"/>
      <c r="ET159" s="141"/>
      <c r="EU159" s="141"/>
      <c r="EV159" s="141"/>
      <c r="EW159" s="141"/>
      <c r="EX159" s="141"/>
      <c r="EY159" s="141"/>
      <c r="EZ159" s="141"/>
      <c r="FA159" s="141"/>
      <c r="FB159" s="141"/>
      <c r="FC159" s="141"/>
      <c r="FD159" s="141"/>
      <c r="FE159" s="141"/>
      <c r="FF159" s="141"/>
      <c r="FG159" s="141"/>
      <c r="FH159" s="141"/>
      <c r="FI159" s="141"/>
      <c r="FJ159" s="141"/>
      <c r="FK159" s="141"/>
      <c r="FL159" s="141"/>
      <c r="FM159" s="141"/>
      <c r="FN159" s="141"/>
      <c r="FO159" s="141"/>
      <c r="FP159" s="141"/>
      <c r="FQ159" s="141"/>
      <c r="FR159" s="141"/>
      <c r="FS159" s="141"/>
      <c r="FT159" s="141"/>
      <c r="FU159" s="141"/>
      <c r="FV159" s="141"/>
      <c r="FW159" s="141"/>
      <c r="FX159" s="141"/>
      <c r="FY159" s="141"/>
      <c r="FZ159" s="141"/>
      <c r="GA159" s="141"/>
      <c r="GB159" s="141"/>
      <c r="GC159" s="141"/>
      <c r="GD159" s="141"/>
      <c r="GE159" s="141"/>
      <c r="GF159" s="141"/>
      <c r="GG159" s="141"/>
      <c r="GH159" s="141"/>
      <c r="GI159" s="141"/>
      <c r="GJ159" s="141"/>
      <c r="GK159" s="141"/>
      <c r="GL159" s="141"/>
      <c r="GM159" s="141"/>
      <c r="GN159" s="141"/>
      <c r="GO159" s="141"/>
      <c r="GP159" s="141"/>
      <c r="GQ159" s="141"/>
      <c r="GR159" s="141"/>
      <c r="GS159" s="141"/>
      <c r="GT159" s="141"/>
      <c r="GU159" s="141"/>
      <c r="GV159" s="141"/>
      <c r="GW159" s="141"/>
      <c r="GX159" s="141"/>
      <c r="GY159" s="141"/>
      <c r="GZ159" s="141"/>
      <c r="HA159" s="141"/>
      <c r="HB159" s="141"/>
      <c r="HC159" s="141"/>
      <c r="HD159" s="141"/>
      <c r="HE159" s="141"/>
      <c r="HF159" s="141"/>
      <c r="HG159" s="141"/>
      <c r="HH159" s="141"/>
      <c r="HI159" s="141"/>
      <c r="HJ159" s="141"/>
      <c r="HK159" s="141"/>
      <c r="HL159" s="141"/>
      <c r="HM159" s="141"/>
      <c r="HN159" s="141"/>
      <c r="HO159" s="141"/>
      <c r="HP159" s="141"/>
      <c r="HQ159" s="141"/>
      <c r="HR159" s="141"/>
      <c r="HS159" s="141"/>
      <c r="HT159" s="141"/>
      <c r="HU159" s="141"/>
      <c r="HV159" s="141"/>
      <c r="HW159" s="141"/>
      <c r="HX159" s="141"/>
      <c r="HY159" s="141"/>
      <c r="HZ159" s="141"/>
      <c r="IA159" s="141"/>
      <c r="IB159" s="141"/>
      <c r="IC159" s="141"/>
      <c r="ID159" s="141"/>
      <c r="IE159" s="141"/>
      <c r="IF159" s="141"/>
      <c r="IG159" s="141"/>
      <c r="IH159" s="141"/>
      <c r="II159" s="141"/>
      <c r="IJ159" s="141"/>
      <c r="IK159" s="141"/>
      <c r="IL159" s="141"/>
      <c r="IM159" s="141"/>
      <c r="IN159" s="141"/>
      <c r="IO159" s="141"/>
      <c r="IP159" s="141"/>
      <c r="IQ159" s="141"/>
      <c r="IR159" s="141"/>
      <c r="IS159" s="141"/>
      <c r="IT159" s="141"/>
      <c r="IU159" s="141"/>
      <c r="IV159" s="141"/>
      <c r="IW159" s="141"/>
      <c r="IX159" s="141"/>
      <c r="IY159" s="141"/>
      <c r="IZ159" s="141"/>
      <c r="JA159" s="141"/>
      <c r="JB159" s="141"/>
      <c r="JC159" s="141"/>
      <c r="JD159" s="141"/>
      <c r="JE159" s="141"/>
      <c r="JF159" s="141"/>
      <c r="JG159" s="141"/>
      <c r="JH159" s="141"/>
      <c r="JI159" s="141"/>
      <c r="JJ159" s="141"/>
      <c r="JK159" s="141"/>
      <c r="JL159" s="141"/>
      <c r="JM159" s="141"/>
      <c r="JN159" s="141"/>
      <c r="JO159" s="141"/>
      <c r="JP159" s="141"/>
      <c r="JQ159" s="141"/>
      <c r="JR159" s="141"/>
      <c r="JS159" s="141"/>
      <c r="JT159" s="141"/>
      <c r="JU159" s="141"/>
      <c r="JV159" s="141"/>
      <c r="JW159" s="141"/>
      <c r="JX159" s="141"/>
      <c r="JY159" s="141"/>
      <c r="JZ159" s="141"/>
      <c r="KA159" s="141"/>
      <c r="KB159" s="141"/>
      <c r="KC159" s="141"/>
      <c r="KD159" s="141"/>
      <c r="KE159" s="141"/>
      <c r="KF159" s="141"/>
      <c r="KG159" s="141"/>
      <c r="KH159" s="141"/>
      <c r="KI159" s="141"/>
      <c r="KJ159" s="141"/>
      <c r="KK159" s="141"/>
      <c r="KL159" s="141"/>
      <c r="KM159" s="141"/>
    </row>
    <row r="160" spans="1:299" s="29" customFormat="1" x14ac:dyDescent="0.2">
      <c r="A160" s="153" t="s">
        <v>187</v>
      </c>
      <c r="B160" s="40" t="s">
        <v>147</v>
      </c>
      <c r="C160" s="154" t="s">
        <v>24</v>
      </c>
      <c r="D160" s="34">
        <v>2015</v>
      </c>
      <c r="E160" s="145"/>
      <c r="F160" s="30">
        <v>365</v>
      </c>
      <c r="G160" s="30">
        <v>365</v>
      </c>
      <c r="I160" s="30">
        <v>191</v>
      </c>
      <c r="J160" s="30">
        <v>197</v>
      </c>
      <c r="L160" s="30"/>
      <c r="M160" s="30"/>
      <c r="O160" s="30"/>
      <c r="P160" s="30"/>
      <c r="R160" s="147">
        <v>163</v>
      </c>
      <c r="S160" s="147">
        <v>163</v>
      </c>
      <c r="T160" s="145"/>
      <c r="U160" s="30"/>
      <c r="V160" s="30"/>
      <c r="X160" s="147">
        <v>333</v>
      </c>
      <c r="Y160" s="147">
        <v>336</v>
      </c>
      <c r="Z160" s="31"/>
      <c r="AA160" s="147">
        <v>198</v>
      </c>
      <c r="AB160" s="147">
        <v>198</v>
      </c>
      <c r="AC160" s="31"/>
      <c r="AD160" s="147">
        <v>296</v>
      </c>
      <c r="AE160" s="147">
        <v>298</v>
      </c>
      <c r="AF160" s="31"/>
      <c r="AG160" s="147">
        <v>318</v>
      </c>
      <c r="AH160" s="147">
        <v>318</v>
      </c>
      <c r="AI160" s="31"/>
      <c r="AJ160" s="30"/>
      <c r="AK160" s="30"/>
      <c r="AM160" s="30"/>
      <c r="AN160" s="30"/>
      <c r="AO160" s="38"/>
      <c r="AP160" s="30"/>
      <c r="AQ160" s="30"/>
      <c r="AS160" s="30"/>
      <c r="AT160" s="30"/>
      <c r="AV160" s="30">
        <v>155</v>
      </c>
      <c r="AW160" s="30">
        <v>167</v>
      </c>
      <c r="AY160" s="30"/>
      <c r="AZ160" s="39"/>
      <c r="BA160" s="38"/>
      <c r="BB160" s="30">
        <v>307</v>
      </c>
      <c r="BC160" s="30">
        <v>337</v>
      </c>
      <c r="BE160"/>
      <c r="BF160"/>
      <c r="BG160"/>
      <c r="BH160"/>
      <c r="BI160"/>
      <c r="BJ160"/>
      <c r="BK160"/>
      <c r="BL160"/>
      <c r="BM160" s="141"/>
      <c r="BN160" s="141"/>
      <c r="BO160" s="141"/>
      <c r="BP160" s="141"/>
      <c r="BQ160" s="141"/>
      <c r="BR160" s="141"/>
      <c r="BS160" s="141"/>
      <c r="BT160" s="141"/>
      <c r="BU160" s="141"/>
      <c r="BV160" s="141"/>
      <c r="BW160" s="141"/>
      <c r="BX160" s="141"/>
      <c r="BY160" s="141"/>
      <c r="BZ160" s="141"/>
      <c r="CA160" s="141"/>
      <c r="CB160" s="141"/>
      <c r="CC160" s="141"/>
      <c r="CD160" s="141"/>
      <c r="CE160" s="141"/>
      <c r="CF160" s="141"/>
      <c r="CG160" s="141"/>
      <c r="CH160" s="141"/>
      <c r="CI160" s="141"/>
      <c r="CJ160" s="141"/>
      <c r="CK160" s="141"/>
      <c r="CL160" s="141"/>
      <c r="CM160" s="141"/>
      <c r="CN160" s="141"/>
      <c r="CO160" s="141"/>
      <c r="CP160" s="141"/>
      <c r="CQ160" s="141"/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/>
      <c r="ER160" s="141"/>
      <c r="ES160" s="141"/>
      <c r="ET160" s="141"/>
      <c r="EU160" s="141"/>
      <c r="EV160" s="141"/>
      <c r="EW160" s="141"/>
      <c r="EX160" s="141"/>
      <c r="EY160" s="141"/>
      <c r="EZ160" s="141"/>
      <c r="FA160" s="141"/>
      <c r="FB160" s="141"/>
      <c r="FC160" s="141"/>
      <c r="FD160" s="141"/>
      <c r="FE160" s="141"/>
      <c r="FF160" s="141"/>
      <c r="FG160" s="141"/>
      <c r="FH160" s="141"/>
      <c r="FI160" s="141"/>
      <c r="FJ160" s="141"/>
      <c r="FK160" s="141"/>
      <c r="FL160" s="141"/>
      <c r="FM160" s="141"/>
      <c r="FN160" s="141"/>
      <c r="FO160" s="141"/>
      <c r="FP160" s="141"/>
      <c r="FQ160" s="141"/>
      <c r="FR160" s="141"/>
      <c r="FS160" s="141"/>
      <c r="FT160" s="141"/>
      <c r="FU160" s="141"/>
      <c r="FV160" s="141"/>
      <c r="FW160" s="141"/>
      <c r="FX160" s="141"/>
      <c r="FY160" s="141"/>
      <c r="FZ160" s="141"/>
      <c r="GA160" s="141"/>
      <c r="GB160" s="141"/>
      <c r="GC160" s="141"/>
      <c r="GD160" s="141"/>
      <c r="GE160" s="141"/>
      <c r="GF160" s="141"/>
      <c r="GG160" s="141"/>
      <c r="GH160" s="141"/>
      <c r="GI160" s="141"/>
      <c r="GJ160" s="141"/>
      <c r="GK160" s="141"/>
      <c r="GL160" s="141"/>
      <c r="GM160" s="141"/>
      <c r="GN160" s="141"/>
      <c r="GO160" s="141"/>
      <c r="GP160" s="141"/>
      <c r="GQ160" s="141"/>
      <c r="GR160" s="141"/>
      <c r="GS160" s="141"/>
      <c r="GT160" s="141"/>
      <c r="GU160" s="141"/>
      <c r="GV160" s="141"/>
      <c r="GW160" s="141"/>
      <c r="GX160" s="141"/>
      <c r="GY160" s="141"/>
      <c r="GZ160" s="141"/>
      <c r="HA160" s="141"/>
      <c r="HB160" s="141"/>
      <c r="HC160" s="141"/>
      <c r="HD160" s="141"/>
      <c r="HE160" s="141"/>
      <c r="HF160" s="141"/>
      <c r="HG160" s="141"/>
      <c r="HH160" s="141"/>
      <c r="HI160" s="141"/>
      <c r="HJ160" s="141"/>
      <c r="HK160" s="141"/>
      <c r="HL160" s="141"/>
      <c r="HM160" s="141"/>
      <c r="HN160" s="141"/>
      <c r="HO160" s="141"/>
      <c r="HP160" s="141"/>
      <c r="HQ160" s="141"/>
      <c r="HR160" s="141"/>
      <c r="HS160" s="141"/>
      <c r="HT160" s="141"/>
      <c r="HU160" s="141"/>
      <c r="HV160" s="141"/>
      <c r="HW160" s="141"/>
      <c r="HX160" s="141"/>
      <c r="HY160" s="141"/>
      <c r="HZ160" s="141"/>
      <c r="IA160" s="141"/>
      <c r="IB160" s="141"/>
      <c r="IC160" s="141"/>
      <c r="ID160" s="141"/>
      <c r="IE160" s="141"/>
      <c r="IF160" s="141"/>
      <c r="IG160" s="141"/>
      <c r="IH160" s="141"/>
      <c r="II160" s="141"/>
      <c r="IJ160" s="141"/>
      <c r="IK160" s="141"/>
      <c r="IL160" s="141"/>
      <c r="IM160" s="141"/>
      <c r="IN160" s="141"/>
      <c r="IO160" s="141"/>
      <c r="IP160" s="141"/>
      <c r="IQ160" s="141"/>
      <c r="IR160" s="141"/>
      <c r="IS160" s="141"/>
      <c r="IT160" s="141"/>
      <c r="IU160" s="141"/>
      <c r="IV160" s="141"/>
      <c r="IW160" s="141"/>
      <c r="IX160" s="141"/>
      <c r="IY160" s="141"/>
      <c r="IZ160" s="141"/>
      <c r="JA160" s="141"/>
      <c r="JB160" s="141"/>
      <c r="JC160" s="141"/>
      <c r="JD160" s="141"/>
      <c r="JE160" s="141"/>
      <c r="JF160" s="141"/>
      <c r="JG160" s="141"/>
      <c r="JH160" s="141"/>
      <c r="JI160" s="141"/>
      <c r="JJ160" s="141"/>
      <c r="JK160" s="141"/>
      <c r="JL160" s="141"/>
      <c r="JM160" s="141"/>
      <c r="JN160" s="141"/>
      <c r="JO160" s="141"/>
      <c r="JP160" s="141"/>
      <c r="JQ160" s="141"/>
      <c r="JR160" s="141"/>
      <c r="JS160" s="141"/>
      <c r="JT160" s="141"/>
      <c r="JU160" s="141"/>
      <c r="JV160" s="141"/>
      <c r="JW160" s="141"/>
      <c r="JX160" s="141"/>
      <c r="JY160" s="141"/>
      <c r="JZ160" s="141"/>
      <c r="KA160" s="141"/>
      <c r="KB160" s="141"/>
      <c r="KC160" s="141"/>
      <c r="KD160" s="141"/>
      <c r="KE160" s="141"/>
      <c r="KF160" s="141"/>
      <c r="KG160" s="141"/>
      <c r="KH160" s="141"/>
      <c r="KI160" s="141"/>
      <c r="KJ160" s="141"/>
      <c r="KK160" s="141"/>
      <c r="KL160" s="141"/>
      <c r="KM160" s="141"/>
    </row>
    <row r="161" spans="1:299" s="29" customFormat="1" x14ac:dyDescent="0.2">
      <c r="A161" s="153" t="s">
        <v>188</v>
      </c>
      <c r="B161" s="40" t="s">
        <v>147</v>
      </c>
      <c r="C161" s="154" t="s">
        <v>24</v>
      </c>
      <c r="D161" s="34">
        <v>2015</v>
      </c>
      <c r="E161" s="145"/>
      <c r="F161" s="30">
        <v>365</v>
      </c>
      <c r="G161" s="30">
        <v>409</v>
      </c>
      <c r="I161" s="30">
        <v>191</v>
      </c>
      <c r="J161" s="30">
        <v>197</v>
      </c>
      <c r="L161" s="30"/>
      <c r="M161" s="30"/>
      <c r="O161" s="30"/>
      <c r="P161" s="30"/>
      <c r="R161" s="147">
        <v>189</v>
      </c>
      <c r="S161" s="147">
        <v>189</v>
      </c>
      <c r="T161" s="145"/>
      <c r="U161" s="30"/>
      <c r="V161" s="30"/>
      <c r="X161" s="147">
        <v>304</v>
      </c>
      <c r="Y161" s="147">
        <v>336</v>
      </c>
      <c r="Z161" s="31"/>
      <c r="AA161" s="147">
        <v>198</v>
      </c>
      <c r="AB161" s="147">
        <v>198</v>
      </c>
      <c r="AC161" s="31"/>
      <c r="AD161" s="147">
        <v>296</v>
      </c>
      <c r="AE161" s="147">
        <v>296</v>
      </c>
      <c r="AF161" s="31"/>
      <c r="AG161" s="147">
        <v>291</v>
      </c>
      <c r="AH161" s="147">
        <v>307</v>
      </c>
      <c r="AI161" s="31"/>
      <c r="AJ161" s="30"/>
      <c r="AK161" s="30"/>
      <c r="AM161" s="30"/>
      <c r="AN161" s="30"/>
      <c r="AO161" s="38"/>
      <c r="AP161" s="30"/>
      <c r="AQ161" s="30"/>
      <c r="AS161" s="30"/>
      <c r="AT161" s="30"/>
      <c r="AV161" s="30">
        <v>152</v>
      </c>
      <c r="AW161" s="30">
        <v>153</v>
      </c>
      <c r="AY161" s="30"/>
      <c r="AZ161" s="39"/>
      <c r="BA161" s="38"/>
      <c r="BB161" s="30">
        <v>315</v>
      </c>
      <c r="BC161" s="30">
        <v>320</v>
      </c>
      <c r="BE161"/>
      <c r="BF161"/>
      <c r="BG161"/>
      <c r="BH161"/>
      <c r="BI161"/>
      <c r="BJ161"/>
      <c r="BK161"/>
      <c r="BL161"/>
      <c r="BM161" s="141"/>
      <c r="BN161" s="141"/>
      <c r="BO161" s="141"/>
      <c r="BP161" s="141"/>
      <c r="BQ161" s="141"/>
      <c r="BR161" s="141"/>
      <c r="BS161" s="141"/>
      <c r="BT161" s="141"/>
      <c r="BU161" s="141"/>
      <c r="BV161" s="141"/>
      <c r="BW161" s="141"/>
      <c r="BX161" s="141"/>
      <c r="BY161" s="141"/>
      <c r="BZ161" s="141"/>
      <c r="CA161" s="141"/>
      <c r="CB161" s="141"/>
      <c r="CC161" s="141"/>
      <c r="CD161" s="141"/>
      <c r="CE161" s="141"/>
      <c r="CF161" s="141"/>
      <c r="CG161" s="141"/>
      <c r="CH161" s="141"/>
      <c r="CI161" s="141"/>
      <c r="CJ161" s="141"/>
      <c r="CK161" s="141"/>
      <c r="CL161" s="141"/>
      <c r="CM161" s="141"/>
      <c r="CN161" s="141"/>
      <c r="CO161" s="141"/>
      <c r="CP161" s="141"/>
      <c r="CQ161" s="141"/>
      <c r="CR161" s="141"/>
      <c r="CS161" s="141"/>
      <c r="CT161" s="141"/>
      <c r="CU161" s="141"/>
      <c r="CV161" s="141"/>
      <c r="CW161" s="141"/>
      <c r="CX161" s="141"/>
      <c r="CY161" s="141"/>
      <c r="CZ161" s="141"/>
      <c r="DA161" s="141"/>
      <c r="DB161" s="141"/>
      <c r="DC161" s="141"/>
      <c r="DD161" s="141"/>
      <c r="DE161" s="141"/>
      <c r="DF161" s="141"/>
      <c r="DG161" s="141"/>
      <c r="DH161" s="141"/>
      <c r="DI161" s="141"/>
      <c r="DJ161" s="141"/>
      <c r="DK161" s="141"/>
      <c r="DL161" s="141"/>
      <c r="DM161" s="141"/>
      <c r="DN161" s="141"/>
      <c r="DO161" s="141"/>
      <c r="DP161" s="141"/>
      <c r="DQ161" s="141"/>
      <c r="DR161" s="141"/>
      <c r="DS161" s="141"/>
      <c r="DT161" s="141"/>
      <c r="DU161" s="141"/>
      <c r="DV161" s="141"/>
      <c r="DW161" s="141"/>
      <c r="DX161" s="141"/>
      <c r="DY161" s="141"/>
      <c r="DZ161" s="141"/>
      <c r="EA161" s="141"/>
      <c r="EB161" s="141"/>
      <c r="EC161" s="141"/>
      <c r="ED161" s="141"/>
      <c r="EE161" s="141"/>
      <c r="EF161" s="141"/>
      <c r="EG161" s="141"/>
      <c r="EH161" s="141"/>
      <c r="EI161" s="141"/>
      <c r="EJ161" s="141"/>
      <c r="EK161" s="141"/>
      <c r="EL161" s="141"/>
      <c r="EM161" s="141"/>
      <c r="EN161" s="141"/>
      <c r="EO161" s="141"/>
      <c r="EP161" s="141"/>
      <c r="EQ161" s="141"/>
      <c r="ER161" s="141"/>
      <c r="ES161" s="141"/>
      <c r="ET161" s="141"/>
      <c r="EU161" s="141"/>
      <c r="EV161" s="141"/>
      <c r="EW161" s="141"/>
      <c r="EX161" s="141"/>
      <c r="EY161" s="141"/>
      <c r="EZ161" s="141"/>
      <c r="FA161" s="141"/>
      <c r="FB161" s="141"/>
      <c r="FC161" s="141"/>
      <c r="FD161" s="141"/>
      <c r="FE161" s="141"/>
      <c r="FF161" s="141"/>
      <c r="FG161" s="141"/>
      <c r="FH161" s="141"/>
      <c r="FI161" s="141"/>
      <c r="FJ161" s="141"/>
      <c r="FK161" s="141"/>
      <c r="FL161" s="141"/>
      <c r="FM161" s="141"/>
      <c r="FN161" s="141"/>
      <c r="FO161" s="141"/>
      <c r="FP161" s="141"/>
      <c r="FQ161" s="141"/>
      <c r="FR161" s="141"/>
      <c r="FS161" s="141"/>
      <c r="FT161" s="141"/>
      <c r="FU161" s="141"/>
      <c r="FV161" s="141"/>
      <c r="FW161" s="141"/>
      <c r="FX161" s="141"/>
      <c r="FY161" s="141"/>
      <c r="FZ161" s="141"/>
      <c r="GA161" s="141"/>
      <c r="GB161" s="141"/>
      <c r="GC161" s="141"/>
      <c r="GD161" s="141"/>
      <c r="GE161" s="141"/>
      <c r="GF161" s="141"/>
      <c r="GG161" s="141"/>
      <c r="GH161" s="141"/>
      <c r="GI161" s="141"/>
      <c r="GJ161" s="141"/>
      <c r="GK161" s="141"/>
      <c r="GL161" s="141"/>
      <c r="GM161" s="141"/>
      <c r="GN161" s="141"/>
      <c r="GO161" s="141"/>
      <c r="GP161" s="141"/>
      <c r="GQ161" s="141"/>
      <c r="GR161" s="141"/>
      <c r="GS161" s="141"/>
      <c r="GT161" s="141"/>
      <c r="GU161" s="141"/>
      <c r="GV161" s="141"/>
      <c r="GW161" s="141"/>
      <c r="GX161" s="141"/>
      <c r="GY161" s="141"/>
      <c r="GZ161" s="141"/>
      <c r="HA161" s="141"/>
      <c r="HB161" s="141"/>
      <c r="HC161" s="141"/>
      <c r="HD161" s="141"/>
      <c r="HE161" s="141"/>
      <c r="HF161" s="141"/>
      <c r="HG161" s="141"/>
      <c r="HH161" s="141"/>
      <c r="HI161" s="141"/>
      <c r="HJ161" s="141"/>
      <c r="HK161" s="141"/>
      <c r="HL161" s="141"/>
      <c r="HM161" s="141"/>
      <c r="HN161" s="141"/>
      <c r="HO161" s="141"/>
      <c r="HP161" s="141"/>
      <c r="HQ161" s="141"/>
      <c r="HR161" s="141"/>
      <c r="HS161" s="141"/>
      <c r="HT161" s="141"/>
      <c r="HU161" s="141"/>
      <c r="HV161" s="141"/>
      <c r="HW161" s="141"/>
      <c r="HX161" s="141"/>
      <c r="HY161" s="141"/>
      <c r="HZ161" s="141"/>
      <c r="IA161" s="141"/>
      <c r="IB161" s="141"/>
      <c r="IC161" s="141"/>
      <c r="ID161" s="141"/>
      <c r="IE161" s="141"/>
      <c r="IF161" s="141"/>
      <c r="IG161" s="141"/>
      <c r="IH161" s="141"/>
      <c r="II161" s="141"/>
      <c r="IJ161" s="141"/>
      <c r="IK161" s="141"/>
      <c r="IL161" s="141"/>
      <c r="IM161" s="141"/>
      <c r="IN161" s="141"/>
      <c r="IO161" s="141"/>
      <c r="IP161" s="141"/>
      <c r="IQ161" s="141"/>
      <c r="IR161" s="141"/>
      <c r="IS161" s="141"/>
      <c r="IT161" s="141"/>
      <c r="IU161" s="141"/>
      <c r="IV161" s="141"/>
      <c r="IW161" s="141"/>
      <c r="IX161" s="141"/>
      <c r="IY161" s="141"/>
      <c r="IZ161" s="141"/>
      <c r="JA161" s="141"/>
      <c r="JB161" s="141"/>
      <c r="JC161" s="141"/>
      <c r="JD161" s="141"/>
      <c r="JE161" s="141"/>
      <c r="JF161" s="141"/>
      <c r="JG161" s="141"/>
      <c r="JH161" s="141"/>
      <c r="JI161" s="141"/>
      <c r="JJ161" s="141"/>
      <c r="JK161" s="141"/>
      <c r="JL161" s="141"/>
      <c r="JM161" s="141"/>
      <c r="JN161" s="141"/>
      <c r="JO161" s="141"/>
      <c r="JP161" s="141"/>
      <c r="JQ161" s="141"/>
      <c r="JR161" s="141"/>
      <c r="JS161" s="141"/>
      <c r="JT161" s="141"/>
      <c r="JU161" s="141"/>
      <c r="JV161" s="141"/>
      <c r="JW161" s="141"/>
      <c r="JX161" s="141"/>
      <c r="JY161" s="141"/>
      <c r="JZ161" s="141"/>
      <c r="KA161" s="141"/>
      <c r="KB161" s="141"/>
      <c r="KC161" s="141"/>
      <c r="KD161" s="141"/>
      <c r="KE161" s="141"/>
      <c r="KF161" s="141"/>
      <c r="KG161" s="141"/>
      <c r="KH161" s="141"/>
      <c r="KI161" s="141"/>
      <c r="KJ161" s="141"/>
      <c r="KK161" s="141"/>
      <c r="KL161" s="141"/>
      <c r="KM161" s="141"/>
    </row>
    <row r="162" spans="1:299" x14ac:dyDescent="0.2">
      <c r="A162" s="153" t="s">
        <v>189</v>
      </c>
      <c r="B162" s="40" t="s">
        <v>147</v>
      </c>
      <c r="C162" s="154" t="s">
        <v>24</v>
      </c>
      <c r="D162" s="34">
        <v>2015</v>
      </c>
      <c r="E162" s="145"/>
      <c r="F162" s="30">
        <v>415</v>
      </c>
      <c r="G162" s="30">
        <v>415</v>
      </c>
      <c r="I162" s="30">
        <v>191</v>
      </c>
      <c r="J162" s="30">
        <v>212</v>
      </c>
      <c r="R162" s="147">
        <v>168</v>
      </c>
      <c r="S162" s="147">
        <v>189</v>
      </c>
      <c r="T162" s="145"/>
      <c r="X162" s="147">
        <v>319</v>
      </c>
      <c r="Y162" s="147">
        <v>336</v>
      </c>
      <c r="AA162" s="147">
        <v>198</v>
      </c>
      <c r="AB162" s="147">
        <v>198</v>
      </c>
      <c r="AD162" s="147">
        <v>296</v>
      </c>
      <c r="AE162" s="147">
        <v>296</v>
      </c>
      <c r="AG162" s="147">
        <v>296</v>
      </c>
      <c r="AH162" s="147">
        <v>341</v>
      </c>
      <c r="AO162" s="38"/>
      <c r="AV162" s="30">
        <v>155</v>
      </c>
      <c r="AW162" s="30">
        <v>159</v>
      </c>
      <c r="AZ162" s="39"/>
      <c r="BA162" s="38"/>
      <c r="BB162" s="30">
        <v>275</v>
      </c>
      <c r="BC162" s="30">
        <v>320</v>
      </c>
      <c r="BM162" s="141"/>
      <c r="BN162" s="141"/>
      <c r="BO162" s="141"/>
      <c r="BP162" s="141"/>
      <c r="BQ162" s="141"/>
      <c r="BR162" s="141"/>
      <c r="BS162" s="141"/>
      <c r="BT162" s="141"/>
      <c r="BU162" s="141"/>
      <c r="BV162" s="141"/>
      <c r="BW162" s="141"/>
      <c r="BX162" s="141"/>
      <c r="BY162" s="141"/>
      <c r="BZ162" s="141"/>
      <c r="CA162" s="141"/>
      <c r="CB162" s="141"/>
      <c r="CC162" s="141"/>
      <c r="CD162" s="141"/>
      <c r="CE162" s="141"/>
      <c r="CF162" s="141"/>
      <c r="CG162" s="141"/>
      <c r="CH162" s="141"/>
      <c r="CI162" s="141"/>
      <c r="CJ162" s="141"/>
      <c r="CK162" s="141"/>
      <c r="CL162" s="141"/>
      <c r="CM162" s="141"/>
      <c r="CN162" s="141"/>
      <c r="CO162" s="141"/>
      <c r="CP162" s="141"/>
      <c r="CQ162" s="141"/>
      <c r="CR162" s="141"/>
      <c r="CS162" s="141"/>
      <c r="CT162" s="141"/>
      <c r="CU162" s="141"/>
      <c r="CV162" s="141"/>
      <c r="CW162" s="141"/>
      <c r="CX162" s="141"/>
      <c r="CY162" s="141"/>
      <c r="CZ162" s="141"/>
      <c r="DA162" s="141"/>
      <c r="DB162" s="141"/>
      <c r="DC162" s="141"/>
      <c r="DD162" s="141"/>
      <c r="DE162" s="141"/>
      <c r="DF162" s="141"/>
      <c r="DG162" s="141"/>
      <c r="DH162" s="141"/>
      <c r="DI162" s="141"/>
      <c r="DJ162" s="141"/>
      <c r="DK162" s="141"/>
      <c r="DL162" s="141"/>
      <c r="DM162" s="141"/>
      <c r="DN162" s="141"/>
      <c r="DO162" s="141"/>
      <c r="DP162" s="141"/>
      <c r="DQ162" s="141"/>
      <c r="DR162" s="141"/>
      <c r="DS162" s="141"/>
      <c r="DT162" s="141"/>
      <c r="DU162" s="141"/>
      <c r="DV162" s="141"/>
      <c r="DW162" s="141"/>
      <c r="DX162" s="141"/>
      <c r="DY162" s="141"/>
      <c r="DZ162" s="141"/>
      <c r="EA162" s="141"/>
      <c r="EB162" s="141"/>
      <c r="EC162" s="141"/>
      <c r="ED162" s="141"/>
      <c r="EE162" s="141"/>
      <c r="EF162" s="141"/>
      <c r="EG162" s="141"/>
      <c r="EH162" s="141"/>
      <c r="EI162" s="141"/>
      <c r="EJ162" s="141"/>
      <c r="EK162" s="141"/>
      <c r="EL162" s="141"/>
      <c r="EM162" s="141"/>
      <c r="EN162" s="141"/>
      <c r="EO162" s="141"/>
      <c r="EP162" s="141"/>
      <c r="EQ162" s="141"/>
      <c r="ER162" s="141"/>
      <c r="ES162" s="141"/>
      <c r="ET162" s="141"/>
      <c r="EU162" s="141"/>
      <c r="EV162" s="141"/>
      <c r="EW162" s="141"/>
      <c r="EX162" s="141"/>
      <c r="EY162" s="141"/>
      <c r="EZ162" s="141"/>
      <c r="FA162" s="141"/>
      <c r="FB162" s="141"/>
      <c r="FC162" s="141"/>
      <c r="FD162" s="141"/>
      <c r="FE162" s="141"/>
      <c r="FF162" s="141"/>
      <c r="FG162" s="141"/>
      <c r="FH162" s="141"/>
      <c r="FI162" s="141"/>
      <c r="FJ162" s="141"/>
      <c r="FK162" s="141"/>
      <c r="FL162" s="141"/>
      <c r="FM162" s="141"/>
      <c r="FN162" s="141"/>
      <c r="FO162" s="141"/>
      <c r="FP162" s="141"/>
      <c r="FQ162" s="141"/>
      <c r="FR162" s="141"/>
      <c r="FS162" s="141"/>
      <c r="FT162" s="141"/>
      <c r="FU162" s="141"/>
      <c r="FV162" s="141"/>
      <c r="FW162" s="141"/>
      <c r="FX162" s="141"/>
      <c r="FY162" s="141"/>
      <c r="FZ162" s="141"/>
      <c r="GA162" s="141"/>
      <c r="GB162" s="141"/>
      <c r="GC162" s="141"/>
      <c r="GD162" s="141"/>
      <c r="GE162" s="141"/>
      <c r="GF162" s="141"/>
      <c r="GG162" s="141"/>
      <c r="GH162" s="141"/>
      <c r="GI162" s="141"/>
      <c r="GJ162" s="141"/>
      <c r="GK162" s="141"/>
      <c r="GL162" s="141"/>
      <c r="GM162" s="141"/>
      <c r="GN162" s="141"/>
      <c r="GO162" s="141"/>
      <c r="GP162" s="141"/>
      <c r="GQ162" s="141"/>
      <c r="GR162" s="141"/>
      <c r="GS162" s="141"/>
      <c r="GT162" s="141"/>
      <c r="GU162" s="141"/>
      <c r="GV162" s="141"/>
      <c r="GW162" s="141"/>
      <c r="GX162" s="141"/>
      <c r="GY162" s="141"/>
      <c r="GZ162" s="141"/>
      <c r="HA162" s="141"/>
      <c r="HB162" s="141"/>
      <c r="HC162" s="141"/>
      <c r="HD162" s="141"/>
      <c r="HE162" s="141"/>
      <c r="HF162" s="141"/>
      <c r="HG162" s="141"/>
      <c r="HH162" s="141"/>
      <c r="HI162" s="141"/>
      <c r="HJ162" s="141"/>
      <c r="HK162" s="141"/>
      <c r="HL162" s="141"/>
      <c r="HM162" s="141"/>
      <c r="HN162" s="141"/>
      <c r="HO162" s="141"/>
      <c r="HP162" s="141"/>
      <c r="HQ162" s="141"/>
      <c r="HR162" s="141"/>
      <c r="HS162" s="141"/>
      <c r="HT162" s="141"/>
      <c r="HU162" s="141"/>
      <c r="HV162" s="141"/>
      <c r="HW162" s="141"/>
      <c r="HX162" s="141"/>
      <c r="HY162" s="141"/>
      <c r="HZ162" s="141"/>
      <c r="IA162" s="141"/>
      <c r="IB162" s="141"/>
      <c r="IC162" s="141"/>
      <c r="ID162" s="141"/>
      <c r="IE162" s="141"/>
      <c r="IF162" s="141"/>
      <c r="IG162" s="141"/>
      <c r="IH162" s="141"/>
      <c r="II162" s="141"/>
      <c r="IJ162" s="141"/>
      <c r="IK162" s="141"/>
      <c r="IL162" s="141"/>
      <c r="IM162" s="141"/>
      <c r="IN162" s="141"/>
      <c r="IO162" s="141"/>
      <c r="IP162" s="141"/>
      <c r="IQ162" s="141"/>
      <c r="IR162" s="141"/>
      <c r="IS162" s="141"/>
      <c r="IT162" s="141"/>
      <c r="IU162" s="141"/>
      <c r="IV162" s="141"/>
      <c r="IW162" s="141"/>
      <c r="IX162" s="141"/>
      <c r="IY162" s="141"/>
      <c r="IZ162" s="141"/>
      <c r="JA162" s="141"/>
      <c r="JB162" s="141"/>
      <c r="JC162" s="141"/>
      <c r="JD162" s="141"/>
      <c r="JE162" s="141"/>
      <c r="JF162" s="141"/>
      <c r="JG162" s="141"/>
      <c r="JH162" s="141"/>
      <c r="JI162" s="141"/>
      <c r="JJ162" s="141"/>
      <c r="JK162" s="141"/>
      <c r="JL162" s="141"/>
      <c r="JM162" s="141"/>
      <c r="JN162" s="141"/>
      <c r="JO162" s="141"/>
      <c r="JP162" s="141"/>
      <c r="JQ162" s="141"/>
      <c r="JR162" s="141"/>
      <c r="JS162" s="141"/>
      <c r="JT162" s="141"/>
      <c r="JU162" s="141"/>
      <c r="JV162" s="141"/>
      <c r="JW162" s="141"/>
      <c r="JX162" s="141"/>
      <c r="JY162" s="141"/>
      <c r="JZ162" s="141"/>
      <c r="KA162" s="141"/>
      <c r="KB162" s="141"/>
      <c r="KC162" s="141"/>
      <c r="KD162" s="141"/>
      <c r="KE162" s="141"/>
      <c r="KF162" s="141"/>
      <c r="KG162" s="141"/>
      <c r="KH162" s="141"/>
      <c r="KI162" s="141"/>
      <c r="KJ162" s="141"/>
      <c r="KK162" s="141"/>
      <c r="KL162" s="141"/>
      <c r="KM162" s="141"/>
    </row>
    <row r="163" spans="1:299" x14ac:dyDescent="0.2">
      <c r="A163" s="153" t="s">
        <v>190</v>
      </c>
      <c r="B163" s="40" t="s">
        <v>147</v>
      </c>
      <c r="C163" s="154" t="s">
        <v>24</v>
      </c>
      <c r="D163" s="34">
        <v>2015</v>
      </c>
      <c r="E163" s="145"/>
      <c r="F163" s="30">
        <v>329</v>
      </c>
      <c r="G163" s="30">
        <v>409</v>
      </c>
      <c r="I163" s="30">
        <v>191</v>
      </c>
      <c r="J163" s="30">
        <v>191</v>
      </c>
      <c r="R163" s="147">
        <v>163</v>
      </c>
      <c r="S163" s="147">
        <v>168</v>
      </c>
      <c r="T163" s="145"/>
      <c r="X163" s="147">
        <v>336</v>
      </c>
      <c r="Y163" s="147">
        <v>336</v>
      </c>
      <c r="AA163" s="147">
        <v>198</v>
      </c>
      <c r="AB163" s="147">
        <v>198</v>
      </c>
      <c r="AD163" s="147">
        <v>296</v>
      </c>
      <c r="AE163" s="147">
        <v>296</v>
      </c>
      <c r="AG163" s="147" t="s">
        <v>28</v>
      </c>
      <c r="AH163" s="147">
        <v>334</v>
      </c>
      <c r="AO163" s="38"/>
      <c r="AV163" s="30">
        <v>152</v>
      </c>
      <c r="AW163" s="30">
        <v>155</v>
      </c>
      <c r="AZ163" s="39"/>
      <c r="BA163" s="38"/>
      <c r="BB163" s="30">
        <v>275</v>
      </c>
      <c r="BC163" s="30">
        <v>340</v>
      </c>
      <c r="BM163" s="141"/>
      <c r="BN163" s="141"/>
      <c r="BO163" s="141"/>
      <c r="BP163" s="141"/>
      <c r="BQ163" s="141"/>
      <c r="BR163" s="141"/>
      <c r="BS163" s="141"/>
      <c r="BT163" s="141"/>
      <c r="BU163" s="141"/>
      <c r="BV163" s="141"/>
      <c r="BW163" s="141"/>
      <c r="BX163" s="141"/>
      <c r="BY163" s="141"/>
      <c r="BZ163" s="141"/>
      <c r="CA163" s="141"/>
      <c r="CB163" s="141"/>
      <c r="CC163" s="141"/>
      <c r="CD163" s="141"/>
      <c r="CE163" s="141"/>
      <c r="CF163" s="141"/>
      <c r="CG163" s="141"/>
      <c r="CH163" s="141"/>
      <c r="CI163" s="141"/>
      <c r="CJ163" s="141"/>
      <c r="CK163" s="141"/>
      <c r="CL163" s="141"/>
      <c r="CM163" s="141"/>
      <c r="CN163" s="141"/>
      <c r="CO163" s="141"/>
      <c r="CP163" s="141"/>
      <c r="CQ163" s="141"/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1"/>
      <c r="DM163" s="141"/>
      <c r="DN163" s="141"/>
      <c r="DO163" s="141"/>
      <c r="DP163" s="141"/>
      <c r="DQ163" s="141"/>
      <c r="DR163" s="141"/>
      <c r="DS163" s="141"/>
      <c r="DT163" s="141"/>
      <c r="DU163" s="141"/>
      <c r="DV163" s="141"/>
      <c r="DW163" s="141"/>
      <c r="DX163" s="141"/>
      <c r="DY163" s="141"/>
      <c r="DZ163" s="141"/>
      <c r="EA163" s="141"/>
      <c r="EB163" s="141"/>
      <c r="EC163" s="141"/>
      <c r="ED163" s="141"/>
      <c r="EE163" s="141"/>
      <c r="EF163" s="141"/>
      <c r="EG163" s="141"/>
      <c r="EH163" s="141"/>
      <c r="EI163" s="141"/>
      <c r="EJ163" s="141"/>
      <c r="EK163" s="141"/>
      <c r="EL163" s="141"/>
      <c r="EM163" s="141"/>
      <c r="EN163" s="141"/>
      <c r="EO163" s="141"/>
      <c r="EP163" s="141"/>
      <c r="EQ163" s="141"/>
      <c r="ER163" s="141"/>
      <c r="ES163" s="141"/>
      <c r="ET163" s="141"/>
      <c r="EU163" s="141"/>
      <c r="EV163" s="141"/>
      <c r="EW163" s="141"/>
      <c r="EX163" s="141"/>
      <c r="EY163" s="141"/>
      <c r="EZ163" s="141"/>
      <c r="FA163" s="141"/>
      <c r="FB163" s="141"/>
      <c r="FC163" s="141"/>
      <c r="FD163" s="141"/>
      <c r="FE163" s="141"/>
      <c r="FF163" s="141"/>
      <c r="FG163" s="141"/>
      <c r="FH163" s="141"/>
      <c r="FI163" s="141"/>
      <c r="FJ163" s="141"/>
      <c r="FK163" s="141"/>
      <c r="FL163" s="141"/>
      <c r="FM163" s="141"/>
      <c r="FN163" s="141"/>
      <c r="FO163" s="141"/>
      <c r="FP163" s="141"/>
      <c r="FQ163" s="141"/>
      <c r="FR163" s="141"/>
      <c r="FS163" s="141"/>
      <c r="FT163" s="141"/>
      <c r="FU163" s="141"/>
      <c r="FV163" s="141"/>
      <c r="FW163" s="141"/>
      <c r="FX163" s="141"/>
      <c r="FY163" s="141"/>
      <c r="FZ163" s="141"/>
      <c r="GA163" s="141"/>
      <c r="GB163" s="141"/>
      <c r="GC163" s="141"/>
      <c r="GD163" s="141"/>
      <c r="GE163" s="141"/>
      <c r="GF163" s="141"/>
      <c r="GG163" s="141"/>
      <c r="GH163" s="141"/>
      <c r="GI163" s="141"/>
      <c r="GJ163" s="141"/>
      <c r="GK163" s="141"/>
      <c r="GL163" s="141"/>
      <c r="GM163" s="141"/>
      <c r="GN163" s="141"/>
      <c r="GO163" s="141"/>
      <c r="GP163" s="141"/>
      <c r="GQ163" s="141"/>
      <c r="GR163" s="141"/>
      <c r="GS163" s="141"/>
      <c r="GT163" s="141"/>
      <c r="GU163" s="141"/>
      <c r="GV163" s="141"/>
      <c r="GW163" s="141"/>
      <c r="GX163" s="141"/>
      <c r="GY163" s="141"/>
      <c r="GZ163" s="141"/>
      <c r="HA163" s="141"/>
      <c r="HB163" s="141"/>
      <c r="HC163" s="141"/>
      <c r="HD163" s="141"/>
      <c r="HE163" s="141"/>
      <c r="HF163" s="141"/>
      <c r="HG163" s="141"/>
      <c r="HH163" s="141"/>
      <c r="HI163" s="141"/>
      <c r="HJ163" s="141"/>
      <c r="HK163" s="141"/>
      <c r="HL163" s="141"/>
      <c r="HM163" s="141"/>
      <c r="HN163" s="141"/>
      <c r="HO163" s="141"/>
      <c r="HP163" s="141"/>
      <c r="HQ163" s="141"/>
      <c r="HR163" s="141"/>
      <c r="HS163" s="141"/>
      <c r="HT163" s="141"/>
      <c r="HU163" s="141"/>
      <c r="HV163" s="141"/>
      <c r="HW163" s="141"/>
      <c r="HX163" s="141"/>
      <c r="HY163" s="141"/>
      <c r="HZ163" s="141"/>
      <c r="IA163" s="141"/>
      <c r="IB163" s="141"/>
      <c r="IC163" s="141"/>
      <c r="ID163" s="141"/>
      <c r="IE163" s="141"/>
      <c r="IF163" s="141"/>
      <c r="IG163" s="141"/>
      <c r="IH163" s="141"/>
      <c r="II163" s="141"/>
      <c r="IJ163" s="141"/>
      <c r="IK163" s="141"/>
      <c r="IL163" s="141"/>
      <c r="IM163" s="141"/>
      <c r="IN163" s="141"/>
      <c r="IO163" s="141"/>
      <c r="IP163" s="141"/>
      <c r="IQ163" s="141"/>
      <c r="IR163" s="141"/>
      <c r="IS163" s="141"/>
      <c r="IT163" s="141"/>
      <c r="IU163" s="141"/>
      <c r="IV163" s="141"/>
      <c r="IW163" s="141"/>
      <c r="IX163" s="141"/>
      <c r="IY163" s="141"/>
      <c r="IZ163" s="141"/>
      <c r="JA163" s="141"/>
      <c r="JB163" s="141"/>
      <c r="JC163" s="141"/>
      <c r="JD163" s="141"/>
      <c r="JE163" s="141"/>
      <c r="JF163" s="141"/>
      <c r="JG163" s="141"/>
      <c r="JH163" s="141"/>
      <c r="JI163" s="141"/>
      <c r="JJ163" s="141"/>
      <c r="JK163" s="141"/>
      <c r="JL163" s="141"/>
      <c r="JM163" s="141"/>
      <c r="JN163" s="141"/>
      <c r="JO163" s="141"/>
      <c r="JP163" s="141"/>
      <c r="JQ163" s="141"/>
      <c r="JR163" s="141"/>
      <c r="JS163" s="141"/>
      <c r="JT163" s="141"/>
      <c r="JU163" s="141"/>
      <c r="JV163" s="141"/>
      <c r="JW163" s="141"/>
      <c r="JX163" s="141"/>
      <c r="JY163" s="141"/>
      <c r="JZ163" s="141"/>
      <c r="KA163" s="141"/>
      <c r="KB163" s="141"/>
      <c r="KC163" s="141"/>
      <c r="KD163" s="141"/>
      <c r="KE163" s="141"/>
      <c r="KF163" s="141"/>
      <c r="KG163" s="141"/>
      <c r="KH163" s="141"/>
      <c r="KI163" s="141"/>
      <c r="KJ163" s="141"/>
      <c r="KK163" s="141"/>
      <c r="KL163" s="141"/>
      <c r="KM163" s="141"/>
    </row>
    <row r="164" spans="1:299" x14ac:dyDescent="0.2">
      <c r="A164" s="153" t="s">
        <v>191</v>
      </c>
      <c r="B164" s="40" t="s">
        <v>147</v>
      </c>
      <c r="C164" s="154" t="s">
        <v>24</v>
      </c>
      <c r="D164" s="34">
        <v>2015</v>
      </c>
      <c r="E164" s="145"/>
      <c r="F164" s="30">
        <v>365</v>
      </c>
      <c r="G164" s="30">
        <v>365</v>
      </c>
      <c r="I164" s="30">
        <v>191</v>
      </c>
      <c r="J164" s="30">
        <v>204</v>
      </c>
      <c r="R164" s="147">
        <v>163</v>
      </c>
      <c r="S164" s="147">
        <v>189</v>
      </c>
      <c r="T164" s="145"/>
      <c r="X164" s="147">
        <v>304</v>
      </c>
      <c r="Y164" s="147">
        <v>326</v>
      </c>
      <c r="AA164" s="147">
        <v>198</v>
      </c>
      <c r="AB164" s="147">
        <v>211</v>
      </c>
      <c r="AD164" s="147">
        <v>296</v>
      </c>
      <c r="AE164" s="147">
        <v>296</v>
      </c>
      <c r="AG164" s="147">
        <v>291</v>
      </c>
      <c r="AH164" s="147">
        <v>341</v>
      </c>
      <c r="AO164" s="38"/>
      <c r="AV164" s="30">
        <v>152</v>
      </c>
      <c r="AW164" s="30">
        <v>182</v>
      </c>
      <c r="AZ164" s="39"/>
      <c r="BA164" s="38"/>
      <c r="BB164" s="30">
        <v>302</v>
      </c>
      <c r="BC164" s="30">
        <v>328</v>
      </c>
      <c r="BM164" s="141"/>
      <c r="BN164" s="141"/>
      <c r="BO164" s="141"/>
      <c r="BP164" s="141"/>
      <c r="BQ164" s="141"/>
      <c r="BR164" s="141"/>
      <c r="BS164" s="141"/>
      <c r="BT164" s="141"/>
      <c r="BU164" s="141"/>
      <c r="BV164" s="141"/>
      <c r="BW164" s="141"/>
      <c r="BX164" s="141"/>
      <c r="BY164" s="141"/>
      <c r="BZ164" s="141"/>
      <c r="CA164" s="141"/>
      <c r="CB164" s="141"/>
      <c r="CC164" s="141"/>
      <c r="CD164" s="141"/>
      <c r="CE164" s="141"/>
      <c r="CF164" s="141"/>
      <c r="CG164" s="141"/>
      <c r="CH164" s="141"/>
      <c r="CI164" s="141"/>
      <c r="CJ164" s="141"/>
      <c r="CK164" s="141"/>
      <c r="CL164" s="141"/>
      <c r="CM164" s="141"/>
      <c r="CN164" s="141"/>
      <c r="CO164" s="141"/>
      <c r="CP164" s="141"/>
      <c r="CQ164" s="141"/>
      <c r="CR164" s="141"/>
      <c r="CS164" s="141"/>
      <c r="CT164" s="141"/>
      <c r="CU164" s="141"/>
      <c r="CV164" s="141"/>
      <c r="CW164" s="141"/>
      <c r="CX164" s="141"/>
      <c r="CY164" s="141"/>
      <c r="CZ164" s="141"/>
      <c r="DA164" s="141"/>
      <c r="DB164" s="141"/>
      <c r="DC164" s="141"/>
      <c r="DD164" s="141"/>
      <c r="DE164" s="141"/>
      <c r="DF164" s="141"/>
      <c r="DG164" s="141"/>
      <c r="DH164" s="141"/>
      <c r="DI164" s="141"/>
      <c r="DJ164" s="141"/>
      <c r="DK164" s="141"/>
      <c r="DL164" s="141"/>
      <c r="DM164" s="141"/>
      <c r="DN164" s="141"/>
      <c r="DO164" s="141"/>
      <c r="DP164" s="141"/>
      <c r="DQ164" s="141"/>
      <c r="DR164" s="141"/>
      <c r="DS164" s="141"/>
      <c r="DT164" s="141"/>
      <c r="DU164" s="141"/>
      <c r="DV164" s="141"/>
      <c r="DW164" s="141"/>
      <c r="DX164" s="141"/>
      <c r="DY164" s="141"/>
      <c r="DZ164" s="141"/>
      <c r="EA164" s="141"/>
      <c r="EB164" s="141"/>
      <c r="EC164" s="141"/>
      <c r="ED164" s="141"/>
      <c r="EE164" s="141"/>
      <c r="EF164" s="141"/>
      <c r="EG164" s="141"/>
      <c r="EH164" s="141"/>
      <c r="EI164" s="141"/>
      <c r="EJ164" s="141"/>
      <c r="EK164" s="141"/>
      <c r="EL164" s="141"/>
      <c r="EM164" s="141"/>
      <c r="EN164" s="141"/>
      <c r="EO164" s="141"/>
      <c r="EP164" s="141"/>
      <c r="EQ164" s="141"/>
      <c r="ER164" s="141"/>
      <c r="ES164" s="141"/>
      <c r="ET164" s="141"/>
      <c r="EU164" s="141"/>
      <c r="EV164" s="141"/>
      <c r="EW164" s="141"/>
      <c r="EX164" s="141"/>
      <c r="EY164" s="141"/>
      <c r="EZ164" s="141"/>
      <c r="FA164" s="141"/>
      <c r="FB164" s="141"/>
      <c r="FC164" s="141"/>
      <c r="FD164" s="141"/>
      <c r="FE164" s="141"/>
      <c r="FF164" s="141"/>
      <c r="FG164" s="141"/>
      <c r="FH164" s="141"/>
      <c r="FI164" s="141"/>
      <c r="FJ164" s="141"/>
      <c r="FK164" s="141"/>
      <c r="FL164" s="141"/>
      <c r="FM164" s="141"/>
      <c r="FN164" s="141"/>
      <c r="FO164" s="141"/>
      <c r="FP164" s="141"/>
      <c r="FQ164" s="141"/>
      <c r="FR164" s="141"/>
      <c r="FS164" s="141"/>
      <c r="FT164" s="141"/>
      <c r="FU164" s="141"/>
      <c r="FV164" s="141"/>
      <c r="FW164" s="141"/>
      <c r="FX164" s="141"/>
      <c r="FY164" s="141"/>
      <c r="FZ164" s="141"/>
      <c r="GA164" s="141"/>
      <c r="GB164" s="141"/>
      <c r="GC164" s="141"/>
      <c r="GD164" s="141"/>
      <c r="GE164" s="141"/>
      <c r="GF164" s="141"/>
      <c r="GG164" s="141"/>
      <c r="GH164" s="141"/>
      <c r="GI164" s="141"/>
      <c r="GJ164" s="141"/>
      <c r="GK164" s="141"/>
      <c r="GL164" s="141"/>
      <c r="GM164" s="141"/>
      <c r="GN164" s="141"/>
      <c r="GO164" s="141"/>
      <c r="GP164" s="141"/>
      <c r="GQ164" s="141"/>
      <c r="GR164" s="141"/>
      <c r="GS164" s="141"/>
      <c r="GT164" s="141"/>
      <c r="GU164" s="141"/>
      <c r="GV164" s="141"/>
      <c r="GW164" s="141"/>
      <c r="GX164" s="141"/>
      <c r="GY164" s="141"/>
      <c r="GZ164" s="141"/>
      <c r="HA164" s="141"/>
      <c r="HB164" s="141"/>
      <c r="HC164" s="141"/>
      <c r="HD164" s="141"/>
      <c r="HE164" s="141"/>
      <c r="HF164" s="141"/>
      <c r="HG164" s="141"/>
      <c r="HH164" s="141"/>
      <c r="HI164" s="141"/>
      <c r="HJ164" s="141"/>
      <c r="HK164" s="141"/>
      <c r="HL164" s="141"/>
      <c r="HM164" s="141"/>
      <c r="HN164" s="141"/>
      <c r="HO164" s="141"/>
      <c r="HP164" s="141"/>
      <c r="HQ164" s="141"/>
      <c r="HR164" s="141"/>
      <c r="HS164" s="141"/>
      <c r="HT164" s="141"/>
      <c r="HU164" s="141"/>
      <c r="HV164" s="141"/>
      <c r="HW164" s="141"/>
      <c r="HX164" s="141"/>
      <c r="HY164" s="141"/>
      <c r="HZ164" s="141"/>
      <c r="IA164" s="141"/>
      <c r="IB164" s="141"/>
      <c r="IC164" s="141"/>
      <c r="ID164" s="141"/>
      <c r="IE164" s="141"/>
      <c r="IF164" s="141"/>
      <c r="IG164" s="141"/>
      <c r="IH164" s="141"/>
      <c r="II164" s="141"/>
      <c r="IJ164" s="141"/>
      <c r="IK164" s="141"/>
      <c r="IL164" s="141"/>
      <c r="IM164" s="141"/>
      <c r="IN164" s="141"/>
      <c r="IO164" s="141"/>
      <c r="IP164" s="141"/>
      <c r="IQ164" s="141"/>
      <c r="IR164" s="141"/>
      <c r="IS164" s="141"/>
      <c r="IT164" s="141"/>
      <c r="IU164" s="141"/>
      <c r="IV164" s="141"/>
      <c r="IW164" s="141"/>
      <c r="IX164" s="141"/>
      <c r="IY164" s="141"/>
      <c r="IZ164" s="141"/>
      <c r="JA164" s="141"/>
      <c r="JB164" s="141"/>
      <c r="JC164" s="141"/>
      <c r="JD164" s="141"/>
      <c r="JE164" s="141"/>
      <c r="JF164" s="141"/>
      <c r="JG164" s="141"/>
      <c r="JH164" s="141"/>
      <c r="JI164" s="141"/>
      <c r="JJ164" s="141"/>
      <c r="JK164" s="141"/>
      <c r="JL164" s="141"/>
      <c r="JM164" s="141"/>
      <c r="JN164" s="141"/>
      <c r="JO164" s="141"/>
      <c r="JP164" s="141"/>
      <c r="JQ164" s="141"/>
      <c r="JR164" s="141"/>
      <c r="JS164" s="141"/>
      <c r="JT164" s="141"/>
      <c r="JU164" s="141"/>
      <c r="JV164" s="141"/>
      <c r="JW164" s="141"/>
      <c r="JX164" s="141"/>
      <c r="JY164" s="141"/>
      <c r="JZ164" s="141"/>
      <c r="KA164" s="141"/>
      <c r="KB164" s="141"/>
      <c r="KC164" s="141"/>
      <c r="KD164" s="141"/>
      <c r="KE164" s="141"/>
      <c r="KF164" s="141"/>
      <c r="KG164" s="141"/>
      <c r="KH164" s="141"/>
      <c r="KI164" s="141"/>
      <c r="KJ164" s="141"/>
      <c r="KK164" s="141"/>
      <c r="KL164" s="141"/>
      <c r="KM164" s="141"/>
    </row>
    <row r="165" spans="1:299" x14ac:dyDescent="0.2">
      <c r="A165" s="153" t="s">
        <v>192</v>
      </c>
      <c r="B165" s="40" t="s">
        <v>147</v>
      </c>
      <c r="C165" s="154" t="s">
        <v>24</v>
      </c>
      <c r="D165" s="34">
        <v>2015</v>
      </c>
      <c r="E165" s="145"/>
      <c r="F165" s="30">
        <v>395</v>
      </c>
      <c r="G165" s="30">
        <v>423</v>
      </c>
      <c r="I165" s="30">
        <v>191</v>
      </c>
      <c r="J165" s="30">
        <v>191</v>
      </c>
      <c r="R165" s="147">
        <v>163</v>
      </c>
      <c r="S165" s="147">
        <v>189</v>
      </c>
      <c r="T165" s="145"/>
      <c r="X165" s="147">
        <v>319</v>
      </c>
      <c r="Y165" s="147">
        <v>326</v>
      </c>
      <c r="AA165" s="147">
        <v>198</v>
      </c>
      <c r="AB165" s="147">
        <v>211</v>
      </c>
      <c r="AD165" s="147">
        <v>296</v>
      </c>
      <c r="AE165" s="147">
        <v>296</v>
      </c>
      <c r="AG165" s="147">
        <v>341</v>
      </c>
      <c r="AH165" s="147">
        <v>341</v>
      </c>
      <c r="AO165" s="38"/>
      <c r="AV165" s="30">
        <v>152</v>
      </c>
      <c r="AW165" s="30">
        <v>155</v>
      </c>
      <c r="AZ165" s="39"/>
      <c r="BA165" s="38"/>
      <c r="BB165" s="30">
        <v>302</v>
      </c>
      <c r="BC165" s="30">
        <v>311</v>
      </c>
      <c r="BM165" s="141"/>
      <c r="BN165" s="141"/>
      <c r="BO165" s="141"/>
      <c r="BP165" s="141"/>
      <c r="BQ165" s="141"/>
      <c r="BR165" s="141"/>
      <c r="BS165" s="141"/>
      <c r="BT165" s="141"/>
      <c r="BU165" s="141"/>
      <c r="BV165" s="141"/>
      <c r="BW165" s="141"/>
      <c r="BX165" s="141"/>
      <c r="BY165" s="141"/>
      <c r="BZ165" s="141"/>
      <c r="CA165" s="141"/>
      <c r="CB165" s="141"/>
      <c r="CC165" s="141"/>
      <c r="CD165" s="141"/>
      <c r="CE165" s="141"/>
      <c r="CF165" s="141"/>
      <c r="CG165" s="141"/>
      <c r="CH165" s="141"/>
      <c r="CI165" s="141"/>
      <c r="CJ165" s="141"/>
      <c r="CK165" s="141"/>
      <c r="CL165" s="141"/>
      <c r="CM165" s="141"/>
      <c r="CN165" s="141"/>
      <c r="CO165" s="141"/>
      <c r="CP165" s="141"/>
      <c r="CQ165" s="141"/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1"/>
      <c r="DM165" s="141"/>
      <c r="DN165" s="141"/>
      <c r="DO165" s="141"/>
      <c r="DP165" s="141"/>
      <c r="DQ165" s="141"/>
      <c r="DR165" s="141"/>
      <c r="DS165" s="141"/>
      <c r="DT165" s="141"/>
      <c r="DU165" s="141"/>
      <c r="DV165" s="141"/>
      <c r="DW165" s="141"/>
      <c r="DX165" s="141"/>
      <c r="DY165" s="141"/>
      <c r="DZ165" s="141"/>
      <c r="EA165" s="141"/>
      <c r="EB165" s="141"/>
      <c r="EC165" s="141"/>
      <c r="ED165" s="141"/>
      <c r="EE165" s="141"/>
      <c r="EF165" s="141"/>
      <c r="EG165" s="141"/>
      <c r="EH165" s="141"/>
      <c r="EI165" s="141"/>
      <c r="EJ165" s="141"/>
      <c r="EK165" s="141"/>
      <c r="EL165" s="141"/>
      <c r="EM165" s="141"/>
      <c r="EN165" s="141"/>
      <c r="EO165" s="141"/>
      <c r="EP165" s="141"/>
      <c r="EQ165" s="141"/>
      <c r="ER165" s="141"/>
      <c r="ES165" s="141"/>
      <c r="ET165" s="141"/>
      <c r="EU165" s="141"/>
      <c r="EV165" s="141"/>
      <c r="EW165" s="141"/>
      <c r="EX165" s="141"/>
      <c r="EY165" s="141"/>
      <c r="EZ165" s="141"/>
      <c r="FA165" s="141"/>
      <c r="FB165" s="141"/>
      <c r="FC165" s="141"/>
      <c r="FD165" s="141"/>
      <c r="FE165" s="141"/>
      <c r="FF165" s="141"/>
      <c r="FG165" s="141"/>
      <c r="FH165" s="141"/>
      <c r="FI165" s="141"/>
      <c r="FJ165" s="141"/>
      <c r="FK165" s="141"/>
      <c r="FL165" s="141"/>
      <c r="FM165" s="141"/>
      <c r="FN165" s="141"/>
      <c r="FO165" s="141"/>
      <c r="FP165" s="141"/>
      <c r="FQ165" s="141"/>
      <c r="FR165" s="141"/>
      <c r="FS165" s="141"/>
      <c r="FT165" s="141"/>
      <c r="FU165" s="141"/>
      <c r="FV165" s="141"/>
      <c r="FW165" s="141"/>
      <c r="FX165" s="141"/>
      <c r="FY165" s="141"/>
      <c r="FZ165" s="141"/>
      <c r="GA165" s="141"/>
      <c r="GB165" s="141"/>
      <c r="GC165" s="141"/>
      <c r="GD165" s="141"/>
      <c r="GE165" s="141"/>
      <c r="GF165" s="141"/>
      <c r="GG165" s="141"/>
      <c r="GH165" s="141"/>
      <c r="GI165" s="141"/>
      <c r="GJ165" s="141"/>
      <c r="GK165" s="141"/>
      <c r="GL165" s="141"/>
      <c r="GM165" s="141"/>
      <c r="GN165" s="141"/>
      <c r="GO165" s="141"/>
      <c r="GP165" s="141"/>
      <c r="GQ165" s="141"/>
      <c r="GR165" s="141"/>
      <c r="GS165" s="141"/>
      <c r="GT165" s="141"/>
      <c r="GU165" s="141"/>
      <c r="GV165" s="141"/>
      <c r="GW165" s="141"/>
      <c r="GX165" s="141"/>
      <c r="GY165" s="141"/>
      <c r="GZ165" s="141"/>
      <c r="HA165" s="141"/>
      <c r="HB165" s="141"/>
      <c r="HC165" s="141"/>
      <c r="HD165" s="141"/>
      <c r="HE165" s="141"/>
      <c r="HF165" s="141"/>
      <c r="HG165" s="141"/>
      <c r="HH165" s="141"/>
      <c r="HI165" s="141"/>
      <c r="HJ165" s="141"/>
      <c r="HK165" s="141"/>
      <c r="HL165" s="141"/>
      <c r="HM165" s="141"/>
      <c r="HN165" s="141"/>
      <c r="HO165" s="141"/>
      <c r="HP165" s="141"/>
      <c r="HQ165" s="141"/>
      <c r="HR165" s="141"/>
      <c r="HS165" s="141"/>
      <c r="HT165" s="141"/>
      <c r="HU165" s="141"/>
      <c r="HV165" s="141"/>
      <c r="HW165" s="141"/>
      <c r="HX165" s="141"/>
      <c r="HY165" s="141"/>
      <c r="HZ165" s="141"/>
      <c r="IA165" s="141"/>
      <c r="IB165" s="141"/>
      <c r="IC165" s="141"/>
      <c r="ID165" s="141"/>
      <c r="IE165" s="141"/>
      <c r="IF165" s="141"/>
      <c r="IG165" s="141"/>
      <c r="IH165" s="141"/>
      <c r="II165" s="141"/>
      <c r="IJ165" s="141"/>
      <c r="IK165" s="141"/>
      <c r="IL165" s="141"/>
      <c r="IM165" s="141"/>
      <c r="IN165" s="141"/>
      <c r="IO165" s="141"/>
      <c r="IP165" s="141"/>
      <c r="IQ165" s="141"/>
      <c r="IR165" s="141"/>
      <c r="IS165" s="141"/>
      <c r="IT165" s="141"/>
      <c r="IU165" s="141"/>
      <c r="IV165" s="141"/>
      <c r="IW165" s="141"/>
      <c r="IX165" s="141"/>
      <c r="IY165" s="141"/>
      <c r="IZ165" s="141"/>
      <c r="JA165" s="141"/>
      <c r="JB165" s="141"/>
      <c r="JC165" s="141"/>
      <c r="JD165" s="141"/>
      <c r="JE165" s="141"/>
      <c r="JF165" s="141"/>
      <c r="JG165" s="141"/>
      <c r="JH165" s="141"/>
      <c r="JI165" s="141"/>
      <c r="JJ165" s="141"/>
      <c r="JK165" s="141"/>
      <c r="JL165" s="141"/>
      <c r="JM165" s="141"/>
      <c r="JN165" s="141"/>
      <c r="JO165" s="141"/>
      <c r="JP165" s="141"/>
      <c r="JQ165" s="141"/>
      <c r="JR165" s="141"/>
      <c r="JS165" s="141"/>
      <c r="JT165" s="141"/>
      <c r="JU165" s="141"/>
      <c r="JV165" s="141"/>
      <c r="JW165" s="141"/>
      <c r="JX165" s="141"/>
      <c r="JY165" s="141"/>
      <c r="JZ165" s="141"/>
      <c r="KA165" s="141"/>
      <c r="KB165" s="141"/>
      <c r="KC165" s="141"/>
      <c r="KD165" s="141"/>
      <c r="KE165" s="141"/>
      <c r="KF165" s="141"/>
      <c r="KG165" s="141"/>
      <c r="KH165" s="141"/>
      <c r="KI165" s="141"/>
      <c r="KJ165" s="141"/>
      <c r="KK165" s="141"/>
      <c r="KL165" s="141"/>
      <c r="KM165" s="141"/>
    </row>
    <row r="166" spans="1:299" x14ac:dyDescent="0.2">
      <c r="A166" s="153" t="s">
        <v>193</v>
      </c>
      <c r="B166" s="40" t="s">
        <v>147</v>
      </c>
      <c r="C166" s="154" t="s">
        <v>24</v>
      </c>
      <c r="D166" s="34">
        <v>2015</v>
      </c>
      <c r="E166" s="145"/>
      <c r="F166" s="30">
        <v>385</v>
      </c>
      <c r="G166" s="30">
        <v>423</v>
      </c>
      <c r="I166" s="30">
        <v>191</v>
      </c>
      <c r="J166" s="30">
        <v>191</v>
      </c>
      <c r="R166" s="147">
        <v>168</v>
      </c>
      <c r="S166" s="147">
        <v>189</v>
      </c>
      <c r="T166" s="145"/>
      <c r="X166" s="147">
        <v>336</v>
      </c>
      <c r="Y166" s="147">
        <v>336</v>
      </c>
      <c r="AA166" s="147">
        <v>198</v>
      </c>
      <c r="AB166" s="147">
        <v>198</v>
      </c>
      <c r="AD166" s="147">
        <v>296</v>
      </c>
      <c r="AE166" s="147">
        <v>296</v>
      </c>
      <c r="AG166" s="147" t="s">
        <v>28</v>
      </c>
      <c r="AH166" s="147">
        <v>321</v>
      </c>
      <c r="AO166" s="38"/>
      <c r="AV166" s="30">
        <v>155</v>
      </c>
      <c r="AW166" s="30">
        <v>155</v>
      </c>
      <c r="AZ166" s="39"/>
      <c r="BA166" s="38"/>
      <c r="BB166" s="30">
        <v>302</v>
      </c>
      <c r="BC166" s="30">
        <v>311</v>
      </c>
      <c r="BM166" s="141"/>
      <c r="BN166" s="141"/>
      <c r="BO166" s="141"/>
      <c r="BP166" s="141"/>
      <c r="BQ166" s="141"/>
      <c r="BR166" s="141"/>
      <c r="BS166" s="141"/>
      <c r="BT166" s="141"/>
      <c r="BU166" s="141"/>
      <c r="BV166" s="141"/>
      <c r="BW166" s="141"/>
      <c r="BX166" s="141"/>
      <c r="BY166" s="141"/>
      <c r="BZ166" s="141"/>
      <c r="CA166" s="141"/>
      <c r="CB166" s="141"/>
      <c r="CC166" s="141"/>
      <c r="CD166" s="141"/>
      <c r="CE166" s="141"/>
      <c r="CF166" s="141"/>
      <c r="CG166" s="141"/>
      <c r="CH166" s="141"/>
      <c r="CI166" s="141"/>
      <c r="CJ166" s="141"/>
      <c r="CK166" s="141"/>
      <c r="CL166" s="141"/>
      <c r="CM166" s="141"/>
      <c r="CN166" s="141"/>
      <c r="CO166" s="141"/>
      <c r="CP166" s="141"/>
      <c r="CQ166" s="141"/>
      <c r="CR166" s="141"/>
      <c r="CS166" s="141"/>
      <c r="CT166" s="141"/>
      <c r="CU166" s="141"/>
      <c r="CV166" s="141"/>
      <c r="CW166" s="141"/>
      <c r="CX166" s="141"/>
      <c r="CY166" s="141"/>
      <c r="CZ166" s="141"/>
      <c r="DA166" s="141"/>
      <c r="DB166" s="141"/>
      <c r="DC166" s="141"/>
      <c r="DD166" s="141"/>
      <c r="DE166" s="141"/>
      <c r="DF166" s="141"/>
      <c r="DG166" s="141"/>
      <c r="DH166" s="141"/>
      <c r="DI166" s="141"/>
      <c r="DJ166" s="141"/>
      <c r="DK166" s="141"/>
      <c r="DL166" s="141"/>
      <c r="DM166" s="141"/>
      <c r="DN166" s="141"/>
      <c r="DO166" s="141"/>
      <c r="DP166" s="141"/>
      <c r="DQ166" s="141"/>
      <c r="DR166" s="141"/>
      <c r="DS166" s="141"/>
      <c r="DT166" s="141"/>
      <c r="DU166" s="141"/>
      <c r="DV166" s="141"/>
      <c r="DW166" s="141"/>
      <c r="DX166" s="141"/>
      <c r="DY166" s="141"/>
      <c r="DZ166" s="141"/>
      <c r="EA166" s="141"/>
      <c r="EB166" s="141"/>
      <c r="EC166" s="141"/>
      <c r="ED166" s="141"/>
      <c r="EE166" s="141"/>
      <c r="EF166" s="141"/>
      <c r="EG166" s="141"/>
      <c r="EH166" s="141"/>
      <c r="EI166" s="141"/>
      <c r="EJ166" s="141"/>
      <c r="EK166" s="141"/>
      <c r="EL166" s="141"/>
      <c r="EM166" s="141"/>
      <c r="EN166" s="141"/>
      <c r="EO166" s="141"/>
      <c r="EP166" s="141"/>
      <c r="EQ166" s="141"/>
      <c r="ER166" s="141"/>
      <c r="ES166" s="141"/>
      <c r="ET166" s="141"/>
      <c r="EU166" s="141"/>
      <c r="EV166" s="141"/>
      <c r="EW166" s="141"/>
      <c r="EX166" s="141"/>
      <c r="EY166" s="141"/>
      <c r="EZ166" s="141"/>
      <c r="FA166" s="141"/>
      <c r="FB166" s="141"/>
      <c r="FC166" s="141"/>
      <c r="FD166" s="141"/>
      <c r="FE166" s="141"/>
      <c r="FF166" s="141"/>
      <c r="FG166" s="141"/>
      <c r="FH166" s="141"/>
      <c r="FI166" s="141"/>
      <c r="FJ166" s="141"/>
      <c r="FK166" s="141"/>
      <c r="FL166" s="141"/>
      <c r="FM166" s="141"/>
      <c r="FN166" s="141"/>
      <c r="FO166" s="141"/>
      <c r="FP166" s="141"/>
      <c r="FQ166" s="141"/>
      <c r="FR166" s="141"/>
      <c r="FS166" s="141"/>
      <c r="FT166" s="141"/>
      <c r="FU166" s="141"/>
      <c r="FV166" s="141"/>
      <c r="FW166" s="141"/>
      <c r="FX166" s="141"/>
      <c r="FY166" s="141"/>
      <c r="FZ166" s="141"/>
      <c r="GA166" s="141"/>
      <c r="GB166" s="141"/>
      <c r="GC166" s="141"/>
      <c r="GD166" s="141"/>
      <c r="GE166" s="141"/>
      <c r="GF166" s="141"/>
      <c r="GG166" s="141"/>
      <c r="GH166" s="141"/>
      <c r="GI166" s="141"/>
      <c r="GJ166" s="141"/>
      <c r="GK166" s="141"/>
      <c r="GL166" s="141"/>
      <c r="GM166" s="141"/>
      <c r="GN166" s="141"/>
      <c r="GO166" s="141"/>
      <c r="GP166" s="141"/>
      <c r="GQ166" s="141"/>
      <c r="GR166" s="141"/>
      <c r="GS166" s="141"/>
      <c r="GT166" s="141"/>
      <c r="GU166" s="141"/>
      <c r="GV166" s="141"/>
      <c r="GW166" s="141"/>
      <c r="GX166" s="141"/>
      <c r="GY166" s="141"/>
      <c r="GZ166" s="141"/>
      <c r="HA166" s="141"/>
      <c r="HB166" s="141"/>
      <c r="HC166" s="141"/>
      <c r="HD166" s="141"/>
      <c r="HE166" s="141"/>
      <c r="HF166" s="141"/>
      <c r="HG166" s="141"/>
      <c r="HH166" s="141"/>
      <c r="HI166" s="141"/>
      <c r="HJ166" s="141"/>
      <c r="HK166" s="141"/>
      <c r="HL166" s="141"/>
      <c r="HM166" s="141"/>
      <c r="HN166" s="141"/>
      <c r="HO166" s="141"/>
      <c r="HP166" s="141"/>
      <c r="HQ166" s="141"/>
      <c r="HR166" s="141"/>
      <c r="HS166" s="141"/>
      <c r="HT166" s="141"/>
      <c r="HU166" s="141"/>
      <c r="HV166" s="141"/>
      <c r="HW166" s="141"/>
      <c r="HX166" s="141"/>
      <c r="HY166" s="141"/>
      <c r="HZ166" s="141"/>
      <c r="IA166" s="141"/>
      <c r="IB166" s="141"/>
      <c r="IC166" s="141"/>
      <c r="ID166" s="141"/>
      <c r="IE166" s="141"/>
      <c r="IF166" s="141"/>
      <c r="IG166" s="141"/>
      <c r="IH166" s="141"/>
      <c r="II166" s="141"/>
      <c r="IJ166" s="141"/>
      <c r="IK166" s="141"/>
      <c r="IL166" s="141"/>
      <c r="IM166" s="141"/>
      <c r="IN166" s="141"/>
      <c r="IO166" s="141"/>
      <c r="IP166" s="141"/>
      <c r="IQ166" s="141"/>
      <c r="IR166" s="141"/>
      <c r="IS166" s="141"/>
      <c r="IT166" s="141"/>
      <c r="IU166" s="141"/>
      <c r="IV166" s="141"/>
      <c r="IW166" s="141"/>
      <c r="IX166" s="141"/>
      <c r="IY166" s="141"/>
      <c r="IZ166" s="141"/>
      <c r="JA166" s="141"/>
      <c r="JB166" s="141"/>
      <c r="JC166" s="141"/>
      <c r="JD166" s="141"/>
      <c r="JE166" s="141"/>
      <c r="JF166" s="141"/>
      <c r="JG166" s="141"/>
      <c r="JH166" s="141"/>
      <c r="JI166" s="141"/>
      <c r="JJ166" s="141"/>
      <c r="JK166" s="141"/>
      <c r="JL166" s="141"/>
      <c r="JM166" s="141"/>
      <c r="JN166" s="141"/>
      <c r="JO166" s="141"/>
      <c r="JP166" s="141"/>
      <c r="JQ166" s="141"/>
      <c r="JR166" s="141"/>
      <c r="JS166" s="141"/>
      <c r="JT166" s="141"/>
      <c r="JU166" s="141"/>
      <c r="JV166" s="141"/>
      <c r="JW166" s="141"/>
      <c r="JX166" s="141"/>
      <c r="JY166" s="141"/>
      <c r="JZ166" s="141"/>
      <c r="KA166" s="141"/>
      <c r="KB166" s="141"/>
      <c r="KC166" s="141"/>
      <c r="KD166" s="141"/>
      <c r="KE166" s="141"/>
      <c r="KF166" s="141"/>
      <c r="KG166" s="141"/>
      <c r="KH166" s="141"/>
      <c r="KI166" s="141"/>
      <c r="KJ166" s="141"/>
      <c r="KK166" s="141"/>
      <c r="KL166" s="141"/>
      <c r="KM166" s="141"/>
    </row>
    <row r="167" spans="1:299" x14ac:dyDescent="0.2">
      <c r="A167" s="153" t="s">
        <v>194</v>
      </c>
      <c r="B167" s="40" t="s">
        <v>147</v>
      </c>
      <c r="C167" s="154" t="s">
        <v>24</v>
      </c>
      <c r="D167" s="34">
        <v>2015</v>
      </c>
      <c r="E167" s="145"/>
      <c r="F167" s="30">
        <v>360</v>
      </c>
      <c r="G167" s="30">
        <v>360</v>
      </c>
      <c r="I167" s="30">
        <v>183</v>
      </c>
      <c r="J167" s="30">
        <v>229</v>
      </c>
      <c r="R167" s="147">
        <v>163</v>
      </c>
      <c r="S167" s="147">
        <v>189</v>
      </c>
      <c r="T167" s="145"/>
      <c r="X167" s="147">
        <v>333</v>
      </c>
      <c r="Y167" s="147">
        <v>336</v>
      </c>
      <c r="AA167" s="147">
        <v>198</v>
      </c>
      <c r="AB167" s="147">
        <v>198</v>
      </c>
      <c r="AD167" s="147">
        <v>296</v>
      </c>
      <c r="AE167" s="147">
        <v>303</v>
      </c>
      <c r="AG167" s="147">
        <v>296</v>
      </c>
      <c r="AH167" s="147">
        <v>306</v>
      </c>
      <c r="AO167" s="38"/>
      <c r="AV167" s="30">
        <v>163</v>
      </c>
      <c r="AW167" s="30">
        <v>172</v>
      </c>
      <c r="AZ167" s="39"/>
      <c r="BA167" s="38"/>
      <c r="BB167" s="30">
        <v>311</v>
      </c>
      <c r="BC167" s="30">
        <v>315</v>
      </c>
      <c r="BM167" s="141"/>
      <c r="BN167" s="141"/>
      <c r="BO167" s="141"/>
      <c r="BP167" s="141"/>
      <c r="BQ167" s="141"/>
      <c r="BR167" s="141"/>
      <c r="BS167" s="141"/>
      <c r="BT167" s="141"/>
      <c r="BU167" s="141"/>
      <c r="BV167" s="141"/>
      <c r="BW167" s="141"/>
      <c r="BX167" s="141"/>
      <c r="BY167" s="141"/>
      <c r="BZ167" s="141"/>
      <c r="CA167" s="141"/>
      <c r="CB167" s="141"/>
      <c r="CC167" s="141"/>
      <c r="CD167" s="141"/>
      <c r="CE167" s="141"/>
      <c r="CF167" s="141"/>
      <c r="CG167" s="141"/>
      <c r="CH167" s="141"/>
      <c r="CI167" s="141"/>
      <c r="CJ167" s="141"/>
      <c r="CK167" s="141"/>
      <c r="CL167" s="141"/>
      <c r="CM167" s="141"/>
      <c r="CN167" s="141"/>
      <c r="CO167" s="141"/>
      <c r="CP167" s="141"/>
      <c r="CQ167" s="141"/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1"/>
      <c r="DM167" s="141"/>
      <c r="DN167" s="141"/>
      <c r="DO167" s="141"/>
      <c r="DP167" s="141"/>
      <c r="DQ167" s="141"/>
      <c r="DR167" s="141"/>
      <c r="DS167" s="141"/>
      <c r="DT167" s="141"/>
      <c r="DU167" s="141"/>
      <c r="DV167" s="141"/>
      <c r="DW167" s="141"/>
      <c r="DX167" s="141"/>
      <c r="DY167" s="141"/>
      <c r="DZ167" s="141"/>
      <c r="EA167" s="141"/>
      <c r="EB167" s="141"/>
      <c r="EC167" s="141"/>
      <c r="ED167" s="141"/>
      <c r="EE167" s="141"/>
      <c r="EF167" s="141"/>
      <c r="EG167" s="141"/>
      <c r="EH167" s="141"/>
      <c r="EI167" s="141"/>
      <c r="EJ167" s="141"/>
      <c r="EK167" s="141"/>
      <c r="EL167" s="141"/>
      <c r="EM167" s="141"/>
      <c r="EN167" s="141"/>
      <c r="EO167" s="141"/>
      <c r="EP167" s="141"/>
      <c r="EQ167" s="141"/>
      <c r="ER167" s="141"/>
      <c r="ES167" s="141"/>
      <c r="ET167" s="141"/>
      <c r="EU167" s="141"/>
      <c r="EV167" s="141"/>
      <c r="EW167" s="141"/>
      <c r="EX167" s="141"/>
      <c r="EY167" s="141"/>
      <c r="EZ167" s="141"/>
      <c r="FA167" s="141"/>
      <c r="FB167" s="141"/>
      <c r="FC167" s="141"/>
      <c r="FD167" s="141"/>
      <c r="FE167" s="141"/>
      <c r="FF167" s="141"/>
      <c r="FG167" s="141"/>
      <c r="FH167" s="141"/>
      <c r="FI167" s="141"/>
      <c r="FJ167" s="141"/>
      <c r="FK167" s="141"/>
      <c r="FL167" s="141"/>
      <c r="FM167" s="141"/>
      <c r="FN167" s="141"/>
      <c r="FO167" s="141"/>
      <c r="FP167" s="141"/>
      <c r="FQ167" s="141"/>
      <c r="FR167" s="141"/>
      <c r="FS167" s="141"/>
      <c r="FT167" s="141"/>
      <c r="FU167" s="141"/>
      <c r="FV167" s="141"/>
      <c r="FW167" s="141"/>
      <c r="FX167" s="141"/>
      <c r="FY167" s="141"/>
      <c r="FZ167" s="141"/>
      <c r="GA167" s="141"/>
      <c r="GB167" s="141"/>
      <c r="GC167" s="141"/>
      <c r="GD167" s="141"/>
      <c r="GE167" s="141"/>
      <c r="GF167" s="141"/>
      <c r="GG167" s="141"/>
      <c r="GH167" s="141"/>
      <c r="GI167" s="141"/>
      <c r="GJ167" s="141"/>
      <c r="GK167" s="141"/>
      <c r="GL167" s="141"/>
      <c r="GM167" s="141"/>
      <c r="GN167" s="141"/>
      <c r="GO167" s="141"/>
      <c r="GP167" s="141"/>
      <c r="GQ167" s="141"/>
      <c r="GR167" s="141"/>
      <c r="GS167" s="141"/>
      <c r="GT167" s="141"/>
      <c r="GU167" s="141"/>
      <c r="GV167" s="141"/>
      <c r="GW167" s="141"/>
      <c r="GX167" s="141"/>
      <c r="GY167" s="141"/>
      <c r="GZ167" s="141"/>
      <c r="HA167" s="141"/>
      <c r="HB167" s="141"/>
      <c r="HC167" s="141"/>
      <c r="HD167" s="141"/>
      <c r="HE167" s="141"/>
      <c r="HF167" s="141"/>
      <c r="HG167" s="141"/>
      <c r="HH167" s="141"/>
      <c r="HI167" s="141"/>
      <c r="HJ167" s="141"/>
      <c r="HK167" s="141"/>
      <c r="HL167" s="141"/>
      <c r="HM167" s="141"/>
      <c r="HN167" s="141"/>
      <c r="HO167" s="141"/>
      <c r="HP167" s="141"/>
      <c r="HQ167" s="141"/>
      <c r="HR167" s="141"/>
      <c r="HS167" s="141"/>
      <c r="HT167" s="141"/>
      <c r="HU167" s="141"/>
      <c r="HV167" s="141"/>
      <c r="HW167" s="141"/>
      <c r="HX167" s="141"/>
      <c r="HY167" s="141"/>
      <c r="HZ167" s="141"/>
      <c r="IA167" s="141"/>
      <c r="IB167" s="141"/>
      <c r="IC167" s="141"/>
      <c r="ID167" s="141"/>
      <c r="IE167" s="141"/>
      <c r="IF167" s="141"/>
      <c r="IG167" s="141"/>
      <c r="IH167" s="141"/>
      <c r="II167" s="141"/>
      <c r="IJ167" s="141"/>
      <c r="IK167" s="141"/>
      <c r="IL167" s="141"/>
      <c r="IM167" s="141"/>
      <c r="IN167" s="141"/>
      <c r="IO167" s="141"/>
      <c r="IP167" s="141"/>
      <c r="IQ167" s="141"/>
      <c r="IR167" s="141"/>
      <c r="IS167" s="141"/>
      <c r="IT167" s="141"/>
      <c r="IU167" s="141"/>
      <c r="IV167" s="141"/>
      <c r="IW167" s="141"/>
      <c r="IX167" s="141"/>
      <c r="IY167" s="141"/>
      <c r="IZ167" s="141"/>
      <c r="JA167" s="141"/>
      <c r="JB167" s="141"/>
      <c r="JC167" s="141"/>
      <c r="JD167" s="141"/>
      <c r="JE167" s="141"/>
      <c r="JF167" s="141"/>
      <c r="JG167" s="141"/>
      <c r="JH167" s="141"/>
      <c r="JI167" s="141"/>
      <c r="JJ167" s="141"/>
      <c r="JK167" s="141"/>
      <c r="JL167" s="141"/>
      <c r="JM167" s="141"/>
      <c r="JN167" s="141"/>
      <c r="JO167" s="141"/>
      <c r="JP167" s="141"/>
      <c r="JQ167" s="141"/>
      <c r="JR167" s="141"/>
      <c r="JS167" s="141"/>
      <c r="JT167" s="141"/>
      <c r="JU167" s="141"/>
      <c r="JV167" s="141"/>
      <c r="JW167" s="141"/>
      <c r="JX167" s="141"/>
      <c r="JY167" s="141"/>
      <c r="JZ167" s="141"/>
      <c r="KA167" s="141"/>
      <c r="KB167" s="141"/>
      <c r="KC167" s="141"/>
      <c r="KD167" s="141"/>
      <c r="KE167" s="141"/>
      <c r="KF167" s="141"/>
      <c r="KG167" s="141"/>
      <c r="KH167" s="141"/>
      <c r="KI167" s="141"/>
      <c r="KJ167" s="141"/>
      <c r="KK167" s="141"/>
      <c r="KL167" s="141"/>
      <c r="KM167" s="141"/>
    </row>
    <row r="168" spans="1:299" x14ac:dyDescent="0.2">
      <c r="A168" s="153" t="s">
        <v>195</v>
      </c>
      <c r="B168" s="40" t="s">
        <v>147</v>
      </c>
      <c r="C168" s="154" t="s">
        <v>24</v>
      </c>
      <c r="D168" s="34">
        <v>2015</v>
      </c>
      <c r="E168" s="145"/>
      <c r="F168" s="30">
        <v>345</v>
      </c>
      <c r="G168" s="30">
        <v>393</v>
      </c>
      <c r="I168" s="30">
        <v>183</v>
      </c>
      <c r="J168" s="30">
        <v>204</v>
      </c>
      <c r="R168" s="147">
        <v>163</v>
      </c>
      <c r="S168" s="147">
        <v>168</v>
      </c>
      <c r="T168" s="145"/>
      <c r="X168" s="147">
        <v>336</v>
      </c>
      <c r="Y168" s="147">
        <v>336</v>
      </c>
      <c r="AA168" s="147">
        <v>198</v>
      </c>
      <c r="AB168" s="147">
        <v>198</v>
      </c>
      <c r="AD168" s="147">
        <v>296</v>
      </c>
      <c r="AE168" s="147">
        <v>296</v>
      </c>
      <c r="AG168" s="147">
        <v>304</v>
      </c>
      <c r="AH168" s="147">
        <v>304</v>
      </c>
      <c r="AO168" s="38"/>
      <c r="AV168" s="30">
        <v>145</v>
      </c>
      <c r="AW168" s="30">
        <v>163</v>
      </c>
      <c r="AZ168" s="39"/>
      <c r="BA168" s="38"/>
      <c r="BB168" s="30">
        <v>307</v>
      </c>
      <c r="BC168" s="30" t="s">
        <v>28</v>
      </c>
      <c r="BM168" s="141"/>
      <c r="BN168" s="141"/>
      <c r="BO168" s="141"/>
      <c r="BP168" s="141"/>
      <c r="BQ168" s="141"/>
      <c r="BR168" s="141"/>
      <c r="BS168" s="141"/>
      <c r="BT168" s="141"/>
      <c r="BU168" s="141"/>
      <c r="BV168" s="141"/>
      <c r="BW168" s="141"/>
      <c r="BX168" s="141"/>
      <c r="BY168" s="141"/>
      <c r="BZ168" s="141"/>
      <c r="CA168" s="141"/>
      <c r="CB168" s="141"/>
      <c r="CC168" s="141"/>
      <c r="CD168" s="141"/>
      <c r="CE168" s="141"/>
      <c r="CF168" s="141"/>
      <c r="CG168" s="141"/>
      <c r="CH168" s="141"/>
      <c r="CI168" s="141"/>
      <c r="CJ168" s="141"/>
      <c r="CK168" s="141"/>
      <c r="CL168" s="141"/>
      <c r="CM168" s="141"/>
      <c r="CN168" s="141"/>
      <c r="CO168" s="141"/>
      <c r="CP168" s="141"/>
      <c r="CQ168" s="141"/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1"/>
      <c r="DM168" s="141"/>
      <c r="DN168" s="141"/>
      <c r="DO168" s="141"/>
      <c r="DP168" s="141"/>
      <c r="DQ168" s="141"/>
      <c r="DR168" s="141"/>
      <c r="DS168" s="141"/>
      <c r="DT168" s="141"/>
      <c r="DU168" s="141"/>
      <c r="DV168" s="141"/>
      <c r="DW168" s="141"/>
      <c r="DX168" s="141"/>
      <c r="DY168" s="141"/>
      <c r="DZ168" s="141"/>
      <c r="EA168" s="141"/>
      <c r="EB168" s="141"/>
      <c r="EC168" s="141"/>
      <c r="ED168" s="141"/>
      <c r="EE168" s="141"/>
      <c r="EF168" s="141"/>
      <c r="EG168" s="141"/>
      <c r="EH168" s="141"/>
      <c r="EI168" s="141"/>
      <c r="EJ168" s="141"/>
      <c r="EK168" s="141"/>
      <c r="EL168" s="141"/>
      <c r="EM168" s="141"/>
      <c r="EN168" s="141"/>
      <c r="EO168" s="141"/>
      <c r="EP168" s="141"/>
      <c r="EQ168" s="141"/>
      <c r="ER168" s="141"/>
      <c r="ES168" s="141"/>
      <c r="ET168" s="141"/>
      <c r="EU168" s="141"/>
      <c r="EV168" s="141"/>
      <c r="EW168" s="141"/>
      <c r="EX168" s="141"/>
      <c r="EY168" s="141"/>
      <c r="EZ168" s="141"/>
      <c r="FA168" s="141"/>
      <c r="FB168" s="141"/>
      <c r="FC168" s="141"/>
      <c r="FD168" s="141"/>
      <c r="FE168" s="141"/>
      <c r="FF168" s="141"/>
      <c r="FG168" s="141"/>
      <c r="FH168" s="141"/>
      <c r="FI168" s="141"/>
      <c r="FJ168" s="141"/>
      <c r="FK168" s="141"/>
      <c r="FL168" s="141"/>
      <c r="FM168" s="141"/>
      <c r="FN168" s="141"/>
      <c r="FO168" s="141"/>
      <c r="FP168" s="141"/>
      <c r="FQ168" s="141"/>
      <c r="FR168" s="141"/>
      <c r="FS168" s="141"/>
      <c r="FT168" s="141"/>
      <c r="FU168" s="141"/>
      <c r="FV168" s="141"/>
      <c r="FW168" s="141"/>
      <c r="FX168" s="141"/>
      <c r="FY168" s="141"/>
      <c r="FZ168" s="141"/>
      <c r="GA168" s="141"/>
      <c r="GB168" s="141"/>
      <c r="GC168" s="141"/>
      <c r="GD168" s="141"/>
      <c r="GE168" s="141"/>
      <c r="GF168" s="141"/>
      <c r="GG168" s="141"/>
      <c r="GH168" s="141"/>
      <c r="GI168" s="141"/>
      <c r="GJ168" s="141"/>
      <c r="GK168" s="141"/>
      <c r="GL168" s="141"/>
      <c r="GM168" s="141"/>
      <c r="GN168" s="141"/>
      <c r="GO168" s="141"/>
      <c r="GP168" s="141"/>
      <c r="GQ168" s="141"/>
      <c r="GR168" s="141"/>
      <c r="GS168" s="141"/>
      <c r="GT168" s="141"/>
      <c r="GU168" s="141"/>
      <c r="GV168" s="141"/>
      <c r="GW168" s="141"/>
      <c r="GX168" s="141"/>
      <c r="GY168" s="141"/>
      <c r="GZ168" s="141"/>
      <c r="HA168" s="141"/>
      <c r="HB168" s="141"/>
      <c r="HC168" s="141"/>
      <c r="HD168" s="141"/>
      <c r="HE168" s="141"/>
      <c r="HF168" s="141"/>
      <c r="HG168" s="141"/>
      <c r="HH168" s="141"/>
      <c r="HI168" s="141"/>
      <c r="HJ168" s="141"/>
      <c r="HK168" s="141"/>
      <c r="HL168" s="141"/>
      <c r="HM168" s="141"/>
      <c r="HN168" s="141"/>
      <c r="HO168" s="141"/>
      <c r="HP168" s="141"/>
      <c r="HQ168" s="141"/>
      <c r="HR168" s="141"/>
      <c r="HS168" s="141"/>
      <c r="HT168" s="141"/>
      <c r="HU168" s="141"/>
      <c r="HV168" s="141"/>
      <c r="HW168" s="141"/>
      <c r="HX168" s="141"/>
      <c r="HY168" s="141"/>
      <c r="HZ168" s="141"/>
      <c r="IA168" s="141"/>
      <c r="IB168" s="141"/>
      <c r="IC168" s="141"/>
      <c r="ID168" s="141"/>
      <c r="IE168" s="141"/>
      <c r="IF168" s="141"/>
      <c r="IG168" s="141"/>
      <c r="IH168" s="141"/>
      <c r="II168" s="141"/>
      <c r="IJ168" s="141"/>
      <c r="IK168" s="141"/>
      <c r="IL168" s="141"/>
      <c r="IM168" s="141"/>
      <c r="IN168" s="141"/>
      <c r="IO168" s="141"/>
      <c r="IP168" s="141"/>
      <c r="IQ168" s="141"/>
      <c r="IR168" s="141"/>
      <c r="IS168" s="141"/>
      <c r="IT168" s="141"/>
      <c r="IU168" s="141"/>
      <c r="IV168" s="141"/>
      <c r="IW168" s="141"/>
      <c r="IX168" s="141"/>
      <c r="IY168" s="141"/>
      <c r="IZ168" s="141"/>
      <c r="JA168" s="141"/>
      <c r="JB168" s="141"/>
      <c r="JC168" s="141"/>
      <c r="JD168" s="141"/>
      <c r="JE168" s="141"/>
      <c r="JF168" s="141"/>
      <c r="JG168" s="141"/>
      <c r="JH168" s="141"/>
      <c r="JI168" s="141"/>
      <c r="JJ168" s="141"/>
      <c r="JK168" s="141"/>
      <c r="JL168" s="141"/>
      <c r="JM168" s="141"/>
      <c r="JN168" s="141"/>
      <c r="JO168" s="141"/>
      <c r="JP168" s="141"/>
      <c r="JQ168" s="141"/>
      <c r="JR168" s="141"/>
      <c r="JS168" s="141"/>
      <c r="JT168" s="141"/>
      <c r="JU168" s="141"/>
      <c r="JV168" s="141"/>
      <c r="JW168" s="141"/>
      <c r="JX168" s="141"/>
      <c r="JY168" s="141"/>
      <c r="JZ168" s="141"/>
      <c r="KA168" s="141"/>
      <c r="KB168" s="141"/>
      <c r="KC168" s="141"/>
      <c r="KD168" s="141"/>
      <c r="KE168" s="141"/>
      <c r="KF168" s="141"/>
      <c r="KG168" s="141"/>
      <c r="KH168" s="141"/>
      <c r="KI168" s="141"/>
      <c r="KJ168" s="141"/>
      <c r="KK168" s="141"/>
      <c r="KL168" s="141"/>
      <c r="KM168" s="141"/>
    </row>
    <row r="169" spans="1:299" x14ac:dyDescent="0.2">
      <c r="A169" s="153" t="s">
        <v>196</v>
      </c>
      <c r="B169" s="40" t="s">
        <v>147</v>
      </c>
      <c r="C169" s="154" t="s">
        <v>24</v>
      </c>
      <c r="D169" s="34">
        <v>2015</v>
      </c>
      <c r="E169" s="145"/>
      <c r="F169" s="30">
        <v>350</v>
      </c>
      <c r="G169" s="30">
        <v>382</v>
      </c>
      <c r="I169" s="30">
        <v>197</v>
      </c>
      <c r="J169" s="30">
        <v>197</v>
      </c>
      <c r="R169" s="147">
        <v>168</v>
      </c>
      <c r="S169" s="147">
        <v>168</v>
      </c>
      <c r="T169" s="145"/>
      <c r="X169" s="147">
        <v>307</v>
      </c>
      <c r="Y169" s="147">
        <v>336</v>
      </c>
      <c r="AA169" s="147">
        <v>198</v>
      </c>
      <c r="AB169" s="147">
        <v>211</v>
      </c>
      <c r="AD169" s="147">
        <v>296</v>
      </c>
      <c r="AE169" s="147">
        <v>304</v>
      </c>
      <c r="AG169" s="147">
        <v>296</v>
      </c>
      <c r="AH169" s="147">
        <v>304</v>
      </c>
      <c r="AO169" s="38"/>
      <c r="AV169" s="30">
        <v>159</v>
      </c>
      <c r="AW169" s="30">
        <v>163</v>
      </c>
      <c r="AZ169" s="39"/>
      <c r="BA169" s="38"/>
      <c r="BB169" s="30">
        <v>307</v>
      </c>
      <c r="BC169" s="30">
        <v>315</v>
      </c>
      <c r="BM169" s="141"/>
      <c r="BN169" s="141"/>
      <c r="BO169" s="141"/>
      <c r="BP169" s="141"/>
      <c r="BQ169" s="141"/>
      <c r="BR169" s="141"/>
      <c r="BS169" s="141"/>
      <c r="BT169" s="141"/>
      <c r="BU169" s="141"/>
      <c r="BV169" s="141"/>
      <c r="BW169" s="141"/>
      <c r="BX169" s="141"/>
      <c r="BY169" s="141"/>
      <c r="BZ169" s="141"/>
      <c r="CA169" s="141"/>
      <c r="CB169" s="141"/>
      <c r="CC169" s="141"/>
      <c r="CD169" s="141"/>
      <c r="CE169" s="141"/>
      <c r="CF169" s="141"/>
      <c r="CG169" s="141"/>
      <c r="CH169" s="141"/>
      <c r="CI169" s="141"/>
      <c r="CJ169" s="141"/>
      <c r="CK169" s="141"/>
      <c r="CL169" s="141"/>
      <c r="CM169" s="141"/>
      <c r="CN169" s="141"/>
      <c r="CO169" s="141"/>
      <c r="CP169" s="141"/>
      <c r="CQ169" s="141"/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/>
      <c r="ET169" s="141"/>
      <c r="EU169" s="141"/>
      <c r="EV169" s="141"/>
      <c r="EW169" s="141"/>
      <c r="EX169" s="141"/>
      <c r="EY169" s="141"/>
      <c r="EZ169" s="141"/>
      <c r="FA169" s="141"/>
      <c r="FB169" s="141"/>
      <c r="FC169" s="141"/>
      <c r="FD169" s="141"/>
      <c r="FE169" s="141"/>
      <c r="FF169" s="141"/>
      <c r="FG169" s="141"/>
      <c r="FH169" s="141"/>
      <c r="FI169" s="141"/>
      <c r="FJ169" s="141"/>
      <c r="FK169" s="141"/>
      <c r="FL169" s="141"/>
      <c r="FM169" s="141"/>
      <c r="FN169" s="141"/>
      <c r="FO169" s="141"/>
      <c r="FP169" s="141"/>
      <c r="FQ169" s="141"/>
      <c r="FR169" s="141"/>
      <c r="FS169" s="141"/>
      <c r="FT169" s="141"/>
      <c r="FU169" s="141"/>
      <c r="FV169" s="141"/>
      <c r="FW169" s="141"/>
      <c r="FX169" s="141"/>
      <c r="FY169" s="141"/>
      <c r="FZ169" s="141"/>
      <c r="GA169" s="141"/>
      <c r="GB169" s="141"/>
      <c r="GC169" s="141"/>
      <c r="GD169" s="141"/>
      <c r="GE169" s="141"/>
      <c r="GF169" s="141"/>
      <c r="GG169" s="141"/>
      <c r="GH169" s="141"/>
      <c r="GI169" s="141"/>
      <c r="GJ169" s="141"/>
      <c r="GK169" s="141"/>
      <c r="GL169" s="141"/>
      <c r="GM169" s="141"/>
      <c r="GN169" s="141"/>
      <c r="GO169" s="141"/>
      <c r="GP169" s="141"/>
      <c r="GQ169" s="141"/>
      <c r="GR169" s="141"/>
      <c r="GS169" s="141"/>
      <c r="GT169" s="141"/>
      <c r="GU169" s="141"/>
      <c r="GV169" s="141"/>
      <c r="GW169" s="141"/>
      <c r="GX169" s="141"/>
      <c r="GY169" s="141"/>
      <c r="GZ169" s="141"/>
      <c r="HA169" s="141"/>
      <c r="HB169" s="141"/>
      <c r="HC169" s="141"/>
      <c r="HD169" s="141"/>
      <c r="HE169" s="141"/>
      <c r="HF169" s="141"/>
      <c r="HG169" s="141"/>
      <c r="HH169" s="141"/>
      <c r="HI169" s="141"/>
      <c r="HJ169" s="141"/>
      <c r="HK169" s="141"/>
      <c r="HL169" s="141"/>
      <c r="HM169" s="141"/>
      <c r="HN169" s="141"/>
      <c r="HO169" s="141"/>
      <c r="HP169" s="141"/>
      <c r="HQ169" s="141"/>
      <c r="HR169" s="141"/>
      <c r="HS169" s="141"/>
      <c r="HT169" s="141"/>
      <c r="HU169" s="141"/>
      <c r="HV169" s="141"/>
      <c r="HW169" s="141"/>
      <c r="HX169" s="141"/>
      <c r="HY169" s="141"/>
      <c r="HZ169" s="141"/>
      <c r="IA169" s="141"/>
      <c r="IB169" s="141"/>
      <c r="IC169" s="141"/>
      <c r="ID169" s="141"/>
      <c r="IE169" s="141"/>
      <c r="IF169" s="141"/>
      <c r="IG169" s="141"/>
      <c r="IH169" s="141"/>
      <c r="II169" s="141"/>
      <c r="IJ169" s="141"/>
      <c r="IK169" s="141"/>
      <c r="IL169" s="141"/>
      <c r="IM169" s="141"/>
      <c r="IN169" s="141"/>
      <c r="IO169" s="141"/>
      <c r="IP169" s="141"/>
      <c r="IQ169" s="141"/>
      <c r="IR169" s="141"/>
      <c r="IS169" s="141"/>
      <c r="IT169" s="141"/>
      <c r="IU169" s="141"/>
      <c r="IV169" s="141"/>
      <c r="IW169" s="141"/>
      <c r="IX169" s="141"/>
      <c r="IY169" s="141"/>
      <c r="IZ169" s="141"/>
      <c r="JA169" s="141"/>
      <c r="JB169" s="141"/>
      <c r="JC169" s="141"/>
      <c r="JD169" s="141"/>
      <c r="JE169" s="141"/>
      <c r="JF169" s="141"/>
      <c r="JG169" s="141"/>
      <c r="JH169" s="141"/>
      <c r="JI169" s="141"/>
      <c r="JJ169" s="141"/>
      <c r="JK169" s="141"/>
      <c r="JL169" s="141"/>
      <c r="JM169" s="141"/>
      <c r="JN169" s="141"/>
      <c r="JO169" s="141"/>
      <c r="JP169" s="141"/>
      <c r="JQ169" s="141"/>
      <c r="JR169" s="141"/>
      <c r="JS169" s="141"/>
      <c r="JT169" s="141"/>
      <c r="JU169" s="141"/>
      <c r="JV169" s="141"/>
      <c r="JW169" s="141"/>
      <c r="JX169" s="141"/>
      <c r="JY169" s="141"/>
      <c r="JZ169" s="141"/>
      <c r="KA169" s="141"/>
      <c r="KB169" s="141"/>
      <c r="KC169" s="141"/>
      <c r="KD169" s="141"/>
      <c r="KE169" s="141"/>
      <c r="KF169" s="141"/>
      <c r="KG169" s="141"/>
      <c r="KH169" s="141"/>
      <c r="KI169" s="141"/>
      <c r="KJ169" s="141"/>
      <c r="KK169" s="141"/>
      <c r="KL169" s="141"/>
      <c r="KM169" s="141"/>
    </row>
    <row r="170" spans="1:299" x14ac:dyDescent="0.2">
      <c r="A170" s="153" t="s">
        <v>197</v>
      </c>
      <c r="B170" s="40" t="s">
        <v>147</v>
      </c>
      <c r="C170" s="154" t="s">
        <v>24</v>
      </c>
      <c r="D170" s="34">
        <v>2015</v>
      </c>
      <c r="E170" s="145"/>
      <c r="F170" s="30">
        <v>393</v>
      </c>
      <c r="G170" s="30">
        <v>395</v>
      </c>
      <c r="I170" s="30">
        <v>183</v>
      </c>
      <c r="J170" s="30">
        <v>183</v>
      </c>
      <c r="R170" s="147">
        <v>168</v>
      </c>
      <c r="S170" s="147">
        <v>168</v>
      </c>
      <c r="T170" s="145"/>
      <c r="X170" s="147">
        <v>307</v>
      </c>
      <c r="Y170" s="147">
        <v>315</v>
      </c>
      <c r="AA170" s="147">
        <v>198</v>
      </c>
      <c r="AB170" s="147">
        <v>211</v>
      </c>
      <c r="AD170" s="147">
        <v>298</v>
      </c>
      <c r="AE170" s="147">
        <v>304</v>
      </c>
      <c r="AG170" s="147">
        <v>285</v>
      </c>
      <c r="AH170" s="147">
        <v>296</v>
      </c>
      <c r="AO170" s="38"/>
      <c r="AV170" s="30">
        <v>152</v>
      </c>
      <c r="AW170" s="30">
        <v>155</v>
      </c>
      <c r="AZ170" s="39"/>
      <c r="BA170" s="38"/>
      <c r="BB170" s="30">
        <v>332</v>
      </c>
      <c r="BC170" s="30">
        <v>332</v>
      </c>
      <c r="BM170" s="141"/>
      <c r="BN170" s="141"/>
      <c r="BO170" s="141"/>
      <c r="BP170" s="141"/>
      <c r="BQ170" s="141"/>
      <c r="BR170" s="141"/>
      <c r="BS170" s="141"/>
      <c r="BT170" s="141"/>
      <c r="BU170" s="141"/>
      <c r="BV170" s="141"/>
      <c r="BW170" s="141"/>
      <c r="BX170" s="141"/>
      <c r="BY170" s="141"/>
      <c r="BZ170" s="141"/>
      <c r="CA170" s="141"/>
      <c r="CB170" s="141"/>
      <c r="CC170" s="141"/>
      <c r="CD170" s="141"/>
      <c r="CE170" s="141"/>
      <c r="CF170" s="141"/>
      <c r="CG170" s="141"/>
      <c r="CH170" s="141"/>
      <c r="CI170" s="141"/>
      <c r="CJ170" s="141"/>
      <c r="CK170" s="141"/>
      <c r="CL170" s="141"/>
      <c r="CM170" s="141"/>
      <c r="CN170" s="141"/>
      <c r="CO170" s="141"/>
      <c r="CP170" s="141"/>
      <c r="CQ170" s="141"/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1"/>
      <c r="EB170" s="141"/>
      <c r="EC170" s="141"/>
      <c r="ED170" s="141"/>
      <c r="EE170" s="141"/>
      <c r="EF170" s="141"/>
      <c r="EG170" s="141"/>
      <c r="EH170" s="141"/>
      <c r="EI170" s="141"/>
      <c r="EJ170" s="141"/>
      <c r="EK170" s="141"/>
      <c r="EL170" s="141"/>
      <c r="EM170" s="141"/>
      <c r="EN170" s="141"/>
      <c r="EO170" s="141"/>
      <c r="EP170" s="141"/>
      <c r="EQ170" s="141"/>
      <c r="ER170" s="141"/>
      <c r="ES170" s="141"/>
      <c r="ET170" s="141"/>
      <c r="EU170" s="141"/>
      <c r="EV170" s="141"/>
      <c r="EW170" s="141"/>
      <c r="EX170" s="141"/>
      <c r="EY170" s="141"/>
      <c r="EZ170" s="141"/>
      <c r="FA170" s="141"/>
      <c r="FB170" s="141"/>
      <c r="FC170" s="141"/>
      <c r="FD170" s="141"/>
      <c r="FE170" s="141"/>
      <c r="FF170" s="141"/>
      <c r="FG170" s="141"/>
      <c r="FH170" s="141"/>
      <c r="FI170" s="141"/>
      <c r="FJ170" s="141"/>
      <c r="FK170" s="141"/>
      <c r="FL170" s="141"/>
      <c r="FM170" s="141"/>
      <c r="FN170" s="141"/>
      <c r="FO170" s="141"/>
      <c r="FP170" s="141"/>
      <c r="FQ170" s="141"/>
      <c r="FR170" s="141"/>
      <c r="FS170" s="141"/>
      <c r="FT170" s="141"/>
      <c r="FU170" s="141"/>
      <c r="FV170" s="141"/>
      <c r="FW170" s="141"/>
      <c r="FX170" s="141"/>
      <c r="FY170" s="141"/>
      <c r="FZ170" s="141"/>
      <c r="GA170" s="141"/>
      <c r="GB170" s="141"/>
      <c r="GC170" s="141"/>
      <c r="GD170" s="141"/>
      <c r="GE170" s="141"/>
      <c r="GF170" s="141"/>
      <c r="GG170" s="141"/>
      <c r="GH170" s="141"/>
      <c r="GI170" s="141"/>
      <c r="GJ170" s="141"/>
      <c r="GK170" s="141"/>
      <c r="GL170" s="141"/>
      <c r="GM170" s="141"/>
      <c r="GN170" s="141"/>
      <c r="GO170" s="141"/>
      <c r="GP170" s="141"/>
      <c r="GQ170" s="141"/>
      <c r="GR170" s="141"/>
      <c r="GS170" s="141"/>
      <c r="GT170" s="141"/>
      <c r="GU170" s="141"/>
      <c r="GV170" s="141"/>
      <c r="GW170" s="141"/>
      <c r="GX170" s="141"/>
      <c r="GY170" s="141"/>
      <c r="GZ170" s="141"/>
      <c r="HA170" s="141"/>
      <c r="HB170" s="141"/>
      <c r="HC170" s="141"/>
      <c r="HD170" s="141"/>
      <c r="HE170" s="141"/>
      <c r="HF170" s="141"/>
      <c r="HG170" s="141"/>
      <c r="HH170" s="141"/>
      <c r="HI170" s="141"/>
      <c r="HJ170" s="141"/>
      <c r="HK170" s="141"/>
      <c r="HL170" s="141"/>
      <c r="HM170" s="141"/>
      <c r="HN170" s="141"/>
      <c r="HO170" s="141"/>
      <c r="HP170" s="141"/>
      <c r="HQ170" s="141"/>
      <c r="HR170" s="141"/>
      <c r="HS170" s="141"/>
      <c r="HT170" s="141"/>
      <c r="HU170" s="141"/>
      <c r="HV170" s="141"/>
      <c r="HW170" s="141"/>
      <c r="HX170" s="141"/>
      <c r="HY170" s="141"/>
      <c r="HZ170" s="141"/>
      <c r="IA170" s="141"/>
      <c r="IB170" s="141"/>
      <c r="IC170" s="141"/>
      <c r="ID170" s="141"/>
      <c r="IE170" s="141"/>
      <c r="IF170" s="141"/>
      <c r="IG170" s="141"/>
      <c r="IH170" s="141"/>
      <c r="II170" s="141"/>
      <c r="IJ170" s="141"/>
      <c r="IK170" s="141"/>
      <c r="IL170" s="141"/>
      <c r="IM170" s="141"/>
      <c r="IN170" s="141"/>
      <c r="IO170" s="141"/>
      <c r="IP170" s="141"/>
      <c r="IQ170" s="141"/>
      <c r="IR170" s="141"/>
      <c r="IS170" s="141"/>
      <c r="IT170" s="141"/>
      <c r="IU170" s="141"/>
      <c r="IV170" s="141"/>
      <c r="IW170" s="141"/>
      <c r="IX170" s="141"/>
      <c r="IY170" s="141"/>
      <c r="IZ170" s="141"/>
      <c r="JA170" s="141"/>
      <c r="JB170" s="141"/>
      <c r="JC170" s="141"/>
      <c r="JD170" s="141"/>
      <c r="JE170" s="141"/>
      <c r="JF170" s="141"/>
      <c r="JG170" s="141"/>
      <c r="JH170" s="141"/>
      <c r="JI170" s="141"/>
      <c r="JJ170" s="141"/>
      <c r="JK170" s="141"/>
      <c r="JL170" s="141"/>
      <c r="JM170" s="141"/>
      <c r="JN170" s="141"/>
      <c r="JO170" s="141"/>
      <c r="JP170" s="141"/>
      <c r="JQ170" s="141"/>
      <c r="JR170" s="141"/>
      <c r="JS170" s="141"/>
      <c r="JT170" s="141"/>
      <c r="JU170" s="141"/>
      <c r="JV170" s="141"/>
      <c r="JW170" s="141"/>
      <c r="JX170" s="141"/>
      <c r="JY170" s="141"/>
      <c r="JZ170" s="141"/>
      <c r="KA170" s="141"/>
      <c r="KB170" s="141"/>
      <c r="KC170" s="141"/>
      <c r="KD170" s="141"/>
      <c r="KE170" s="141"/>
      <c r="KF170" s="141"/>
      <c r="KG170" s="141"/>
      <c r="KH170" s="141"/>
      <c r="KI170" s="141"/>
      <c r="KJ170" s="141"/>
      <c r="KK170" s="141"/>
      <c r="KL170" s="141"/>
      <c r="KM170" s="141"/>
    </row>
    <row r="171" spans="1:299" x14ac:dyDescent="0.2">
      <c r="A171" s="153" t="s">
        <v>198</v>
      </c>
      <c r="B171" s="40" t="s">
        <v>147</v>
      </c>
      <c r="C171" s="154" t="s">
        <v>24</v>
      </c>
      <c r="D171" s="34">
        <v>2015</v>
      </c>
      <c r="E171" s="145"/>
      <c r="F171" s="30">
        <v>365</v>
      </c>
      <c r="G171" s="30">
        <v>365</v>
      </c>
      <c r="I171" s="30">
        <v>183</v>
      </c>
      <c r="J171" s="30">
        <v>206</v>
      </c>
      <c r="R171" s="147">
        <v>168</v>
      </c>
      <c r="S171" s="147">
        <v>189</v>
      </c>
      <c r="T171" s="145"/>
      <c r="X171" s="147">
        <v>326</v>
      </c>
      <c r="Y171" s="147">
        <v>336</v>
      </c>
      <c r="AA171" s="147">
        <v>198</v>
      </c>
      <c r="AB171" s="147">
        <v>211</v>
      </c>
      <c r="AD171" s="147">
        <v>296</v>
      </c>
      <c r="AE171" s="147">
        <v>296</v>
      </c>
      <c r="AG171" s="147">
        <v>304</v>
      </c>
      <c r="AH171" s="147">
        <v>341</v>
      </c>
      <c r="AO171" s="38"/>
      <c r="AV171" s="30">
        <v>155</v>
      </c>
      <c r="AW171" s="30">
        <v>159</v>
      </c>
      <c r="AZ171" s="39"/>
      <c r="BA171" s="38"/>
      <c r="BB171" s="30">
        <v>275</v>
      </c>
      <c r="BC171" s="30">
        <v>294</v>
      </c>
      <c r="BM171" s="141"/>
      <c r="BN171" s="141"/>
      <c r="BO171" s="141"/>
      <c r="BP171" s="141"/>
      <c r="BQ171" s="141"/>
      <c r="BR171" s="141"/>
      <c r="BS171" s="141"/>
      <c r="BT171" s="141"/>
      <c r="BU171" s="141"/>
      <c r="BV171" s="141"/>
      <c r="BW171" s="141"/>
      <c r="BX171" s="141"/>
      <c r="BY171" s="141"/>
      <c r="BZ171" s="141"/>
      <c r="CA171" s="141"/>
      <c r="CB171" s="141"/>
      <c r="CC171" s="141"/>
      <c r="CD171" s="141"/>
      <c r="CE171" s="141"/>
      <c r="CF171" s="141"/>
      <c r="CG171" s="141"/>
      <c r="CH171" s="141"/>
      <c r="CI171" s="141"/>
      <c r="CJ171" s="141"/>
      <c r="CK171" s="141"/>
      <c r="CL171" s="141"/>
      <c r="CM171" s="141"/>
      <c r="CN171" s="141"/>
      <c r="CO171" s="141"/>
      <c r="CP171" s="141"/>
      <c r="CQ171" s="141"/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1"/>
      <c r="DM171" s="141"/>
      <c r="DN171" s="141"/>
      <c r="DO171" s="141"/>
      <c r="DP171" s="141"/>
      <c r="DQ171" s="141"/>
      <c r="DR171" s="141"/>
      <c r="DS171" s="141"/>
      <c r="DT171" s="141"/>
      <c r="DU171" s="141"/>
      <c r="DV171" s="141"/>
      <c r="DW171" s="141"/>
      <c r="DX171" s="141"/>
      <c r="DY171" s="141"/>
      <c r="DZ171" s="141"/>
      <c r="EA171" s="141"/>
      <c r="EB171" s="141"/>
      <c r="EC171" s="141"/>
      <c r="ED171" s="141"/>
      <c r="EE171" s="141"/>
      <c r="EF171" s="141"/>
      <c r="EG171" s="141"/>
      <c r="EH171" s="141"/>
      <c r="EI171" s="141"/>
      <c r="EJ171" s="141"/>
      <c r="EK171" s="141"/>
      <c r="EL171" s="141"/>
      <c r="EM171" s="141"/>
      <c r="EN171" s="141"/>
      <c r="EO171" s="141"/>
      <c r="EP171" s="141"/>
      <c r="EQ171" s="141"/>
      <c r="ER171" s="141"/>
      <c r="ES171" s="141"/>
      <c r="ET171" s="141"/>
      <c r="EU171" s="141"/>
      <c r="EV171" s="141"/>
      <c r="EW171" s="141"/>
      <c r="EX171" s="141"/>
      <c r="EY171" s="141"/>
      <c r="EZ171" s="141"/>
      <c r="FA171" s="141"/>
      <c r="FB171" s="141"/>
      <c r="FC171" s="141"/>
      <c r="FD171" s="141"/>
      <c r="FE171" s="141"/>
      <c r="FF171" s="141"/>
      <c r="FG171" s="141"/>
      <c r="FH171" s="141"/>
      <c r="FI171" s="141"/>
      <c r="FJ171" s="141"/>
      <c r="FK171" s="141"/>
      <c r="FL171" s="141"/>
      <c r="FM171" s="141"/>
      <c r="FN171" s="141"/>
      <c r="FO171" s="141"/>
      <c r="FP171" s="141"/>
      <c r="FQ171" s="141"/>
      <c r="FR171" s="141"/>
      <c r="FS171" s="141"/>
      <c r="FT171" s="141"/>
      <c r="FU171" s="141"/>
      <c r="FV171" s="141"/>
      <c r="FW171" s="141"/>
      <c r="FX171" s="141"/>
      <c r="FY171" s="141"/>
      <c r="FZ171" s="141"/>
      <c r="GA171" s="141"/>
      <c r="GB171" s="141"/>
      <c r="GC171" s="141"/>
      <c r="GD171" s="141"/>
      <c r="GE171" s="141"/>
      <c r="GF171" s="141"/>
      <c r="GG171" s="141"/>
      <c r="GH171" s="141"/>
      <c r="GI171" s="141"/>
      <c r="GJ171" s="141"/>
      <c r="GK171" s="141"/>
      <c r="GL171" s="141"/>
      <c r="GM171" s="141"/>
      <c r="GN171" s="141"/>
      <c r="GO171" s="141"/>
      <c r="GP171" s="141"/>
      <c r="GQ171" s="141"/>
      <c r="GR171" s="141"/>
      <c r="GS171" s="141"/>
      <c r="GT171" s="141"/>
      <c r="GU171" s="141"/>
      <c r="GV171" s="141"/>
      <c r="GW171" s="141"/>
      <c r="GX171" s="141"/>
      <c r="GY171" s="141"/>
      <c r="GZ171" s="141"/>
      <c r="HA171" s="141"/>
      <c r="HB171" s="141"/>
      <c r="HC171" s="141"/>
      <c r="HD171" s="141"/>
      <c r="HE171" s="141"/>
      <c r="HF171" s="141"/>
      <c r="HG171" s="141"/>
      <c r="HH171" s="141"/>
      <c r="HI171" s="141"/>
      <c r="HJ171" s="141"/>
      <c r="HK171" s="141"/>
      <c r="HL171" s="141"/>
      <c r="HM171" s="141"/>
      <c r="HN171" s="141"/>
      <c r="HO171" s="141"/>
      <c r="HP171" s="141"/>
      <c r="HQ171" s="141"/>
      <c r="HR171" s="141"/>
      <c r="HS171" s="141"/>
      <c r="HT171" s="141"/>
      <c r="HU171" s="141"/>
      <c r="HV171" s="141"/>
      <c r="HW171" s="141"/>
      <c r="HX171" s="141"/>
      <c r="HY171" s="141"/>
      <c r="HZ171" s="141"/>
      <c r="IA171" s="141"/>
      <c r="IB171" s="141"/>
      <c r="IC171" s="141"/>
      <c r="ID171" s="141"/>
      <c r="IE171" s="141"/>
      <c r="IF171" s="141"/>
      <c r="IG171" s="141"/>
      <c r="IH171" s="141"/>
      <c r="II171" s="141"/>
      <c r="IJ171" s="141"/>
      <c r="IK171" s="141"/>
      <c r="IL171" s="141"/>
      <c r="IM171" s="141"/>
      <c r="IN171" s="141"/>
      <c r="IO171" s="141"/>
      <c r="IP171" s="141"/>
      <c r="IQ171" s="141"/>
      <c r="IR171" s="141"/>
      <c r="IS171" s="141"/>
      <c r="IT171" s="141"/>
      <c r="IU171" s="141"/>
      <c r="IV171" s="141"/>
      <c r="IW171" s="141"/>
      <c r="IX171" s="141"/>
      <c r="IY171" s="141"/>
      <c r="IZ171" s="141"/>
      <c r="JA171" s="141"/>
      <c r="JB171" s="141"/>
      <c r="JC171" s="141"/>
      <c r="JD171" s="141"/>
      <c r="JE171" s="141"/>
      <c r="JF171" s="141"/>
      <c r="JG171" s="141"/>
      <c r="JH171" s="141"/>
      <c r="JI171" s="141"/>
      <c r="JJ171" s="141"/>
      <c r="JK171" s="141"/>
      <c r="JL171" s="141"/>
      <c r="JM171" s="141"/>
      <c r="JN171" s="141"/>
      <c r="JO171" s="141"/>
      <c r="JP171" s="141"/>
      <c r="JQ171" s="141"/>
      <c r="JR171" s="141"/>
      <c r="JS171" s="141"/>
      <c r="JT171" s="141"/>
      <c r="JU171" s="141"/>
      <c r="JV171" s="141"/>
      <c r="JW171" s="141"/>
      <c r="JX171" s="141"/>
      <c r="JY171" s="141"/>
      <c r="JZ171" s="141"/>
      <c r="KA171" s="141"/>
      <c r="KB171" s="141"/>
      <c r="KC171" s="141"/>
      <c r="KD171" s="141"/>
      <c r="KE171" s="141"/>
      <c r="KF171" s="141"/>
      <c r="KG171" s="141"/>
      <c r="KH171" s="141"/>
      <c r="KI171" s="141"/>
      <c r="KJ171" s="141"/>
      <c r="KK171" s="141"/>
      <c r="KL171" s="141"/>
      <c r="KM171" s="141"/>
    </row>
    <row r="172" spans="1:299" s="29" customFormat="1" x14ac:dyDescent="0.2">
      <c r="A172" s="153" t="s">
        <v>199</v>
      </c>
      <c r="B172" s="40" t="s">
        <v>147</v>
      </c>
      <c r="C172" s="154" t="s">
        <v>24</v>
      </c>
      <c r="D172" s="34">
        <v>2015</v>
      </c>
      <c r="E172" s="145"/>
      <c r="F172" s="30">
        <v>352</v>
      </c>
      <c r="G172" s="30">
        <v>365</v>
      </c>
      <c r="I172" s="30">
        <v>191</v>
      </c>
      <c r="J172" s="30">
        <v>210</v>
      </c>
      <c r="L172" s="30"/>
      <c r="M172" s="30"/>
      <c r="O172" s="30"/>
      <c r="P172" s="30"/>
      <c r="R172" s="147">
        <v>163</v>
      </c>
      <c r="S172" s="147">
        <v>163</v>
      </c>
      <c r="T172" s="145"/>
      <c r="U172" s="30"/>
      <c r="V172" s="30"/>
      <c r="X172" s="147">
        <v>333</v>
      </c>
      <c r="Y172" s="147">
        <v>336</v>
      </c>
      <c r="Z172" s="31"/>
      <c r="AA172" s="147">
        <v>198</v>
      </c>
      <c r="AB172" s="147">
        <v>198</v>
      </c>
      <c r="AC172" s="31"/>
      <c r="AD172" s="147">
        <v>296</v>
      </c>
      <c r="AE172" s="147">
        <v>298</v>
      </c>
      <c r="AF172" s="31"/>
      <c r="AG172" s="147">
        <v>296</v>
      </c>
      <c r="AH172" s="147">
        <v>318</v>
      </c>
      <c r="AI172" s="31"/>
      <c r="AJ172" s="30"/>
      <c r="AK172" s="30"/>
      <c r="AM172" s="30"/>
      <c r="AN172" s="30"/>
      <c r="AO172" s="38"/>
      <c r="AP172" s="30"/>
      <c r="AQ172" s="30"/>
      <c r="AS172" s="30"/>
      <c r="AT172" s="30"/>
      <c r="AV172" s="30">
        <v>152</v>
      </c>
      <c r="AW172" s="30">
        <v>176</v>
      </c>
      <c r="AY172" s="30"/>
      <c r="AZ172" s="39"/>
      <c r="BA172" s="38"/>
      <c r="BB172" s="30">
        <v>320</v>
      </c>
      <c r="BC172" s="30">
        <v>337</v>
      </c>
      <c r="BE172"/>
      <c r="BF172"/>
      <c r="BG172"/>
      <c r="BH172"/>
      <c r="BI172"/>
      <c r="BJ172"/>
      <c r="BK172"/>
      <c r="BL172"/>
    </row>
    <row r="173" spans="1:299" s="29" customFormat="1" x14ac:dyDescent="0.2">
      <c r="A173" s="153" t="s">
        <v>200</v>
      </c>
      <c r="B173" s="40" t="s">
        <v>147</v>
      </c>
      <c r="C173" s="154" t="s">
        <v>24</v>
      </c>
      <c r="D173" s="34">
        <v>2015</v>
      </c>
      <c r="E173" s="145"/>
      <c r="F173" s="30">
        <v>365</v>
      </c>
      <c r="G173" s="30">
        <v>385</v>
      </c>
      <c r="I173" s="30">
        <v>206</v>
      </c>
      <c r="J173" s="30">
        <v>206</v>
      </c>
      <c r="L173" s="30"/>
      <c r="M173" s="30"/>
      <c r="O173" s="30"/>
      <c r="P173" s="30"/>
      <c r="R173" s="147">
        <v>163</v>
      </c>
      <c r="S173" s="147">
        <v>163</v>
      </c>
      <c r="T173" s="145"/>
      <c r="U173" s="30"/>
      <c r="V173" s="30"/>
      <c r="X173" s="147">
        <v>304</v>
      </c>
      <c r="Y173" s="147">
        <v>333</v>
      </c>
      <c r="Z173" s="31"/>
      <c r="AA173" s="147">
        <v>198</v>
      </c>
      <c r="AB173" s="147">
        <v>198</v>
      </c>
      <c r="AC173" s="31"/>
      <c r="AD173" s="147">
        <v>296</v>
      </c>
      <c r="AE173" s="147">
        <v>298</v>
      </c>
      <c r="AF173" s="31"/>
      <c r="AG173" s="147">
        <v>284</v>
      </c>
      <c r="AH173" s="147">
        <v>318</v>
      </c>
      <c r="AI173" s="31"/>
      <c r="AJ173" s="30"/>
      <c r="AK173" s="30"/>
      <c r="AM173" s="30"/>
      <c r="AN173" s="30"/>
      <c r="AO173" s="38"/>
      <c r="AP173" s="30"/>
      <c r="AQ173" s="30"/>
      <c r="AS173" s="30"/>
      <c r="AT173" s="30"/>
      <c r="AV173" s="30">
        <v>152</v>
      </c>
      <c r="AW173" s="30">
        <v>155</v>
      </c>
      <c r="AY173" s="30"/>
      <c r="AZ173" s="39"/>
      <c r="BA173" s="38"/>
      <c r="BB173" s="30">
        <v>320</v>
      </c>
      <c r="BC173" s="30">
        <v>320</v>
      </c>
      <c r="BE173"/>
      <c r="BF173"/>
      <c r="BG173"/>
      <c r="BH173"/>
      <c r="BI173"/>
      <c r="BJ173"/>
      <c r="BK173"/>
      <c r="BL173"/>
    </row>
    <row r="174" spans="1:299" s="29" customFormat="1" x14ac:dyDescent="0.2">
      <c r="A174" s="153" t="s">
        <v>201</v>
      </c>
      <c r="B174" s="40" t="s">
        <v>147</v>
      </c>
      <c r="C174" s="154" t="s">
        <v>24</v>
      </c>
      <c r="D174" s="34">
        <v>2015</v>
      </c>
      <c r="E174" s="145"/>
      <c r="F174" s="30">
        <v>357</v>
      </c>
      <c r="G174" s="30">
        <v>365</v>
      </c>
      <c r="I174" s="30">
        <v>191</v>
      </c>
      <c r="J174" s="30">
        <v>191</v>
      </c>
      <c r="L174" s="30"/>
      <c r="M174" s="30"/>
      <c r="O174" s="30"/>
      <c r="P174" s="30"/>
      <c r="R174" s="147">
        <v>163</v>
      </c>
      <c r="S174" s="147">
        <v>189</v>
      </c>
      <c r="T174" s="145"/>
      <c r="U174" s="30"/>
      <c r="V174" s="30"/>
      <c r="X174" s="147">
        <v>326</v>
      </c>
      <c r="Y174" s="147">
        <v>336</v>
      </c>
      <c r="Z174" s="31"/>
      <c r="AA174" s="147">
        <v>198</v>
      </c>
      <c r="AB174" s="147">
        <v>211</v>
      </c>
      <c r="AC174" s="31"/>
      <c r="AD174" s="147">
        <v>296</v>
      </c>
      <c r="AE174" s="147">
        <v>296</v>
      </c>
      <c r="AF174" s="31"/>
      <c r="AG174" s="147">
        <v>307</v>
      </c>
      <c r="AH174" s="147">
        <v>341</v>
      </c>
      <c r="AI174" s="31"/>
      <c r="AJ174" s="30"/>
      <c r="AK174" s="30"/>
      <c r="AM174" s="30"/>
      <c r="AN174" s="30"/>
      <c r="AO174" s="38"/>
      <c r="AP174" s="30"/>
      <c r="AQ174" s="30"/>
      <c r="AS174" s="30"/>
      <c r="AT174" s="30"/>
      <c r="AV174" s="30">
        <v>152</v>
      </c>
      <c r="AW174" s="30">
        <v>178</v>
      </c>
      <c r="AY174" s="30"/>
      <c r="AZ174" s="39"/>
      <c r="BA174" s="38"/>
      <c r="BB174" s="30">
        <v>320</v>
      </c>
      <c r="BC174" s="30">
        <v>324</v>
      </c>
      <c r="BE174"/>
      <c r="BF174"/>
      <c r="BG174"/>
      <c r="BH174"/>
      <c r="BI174"/>
      <c r="BJ174"/>
      <c r="BK174"/>
      <c r="BL174"/>
    </row>
    <row r="175" spans="1:299" s="29" customFormat="1" x14ac:dyDescent="0.2">
      <c r="A175" s="153" t="s">
        <v>202</v>
      </c>
      <c r="B175" s="40" t="s">
        <v>147</v>
      </c>
      <c r="C175" s="154" t="s">
        <v>24</v>
      </c>
      <c r="D175" s="34">
        <v>2015</v>
      </c>
      <c r="E175" s="145"/>
      <c r="F175" s="30">
        <v>340</v>
      </c>
      <c r="G175" s="30">
        <v>345</v>
      </c>
      <c r="I175" s="30">
        <v>206</v>
      </c>
      <c r="J175" s="30">
        <v>206</v>
      </c>
      <c r="L175" s="30"/>
      <c r="M175" s="30"/>
      <c r="O175" s="30"/>
      <c r="P175" s="30"/>
      <c r="R175" s="147">
        <v>163</v>
      </c>
      <c r="S175" s="147">
        <v>168</v>
      </c>
      <c r="T175" s="145"/>
      <c r="U175" s="30"/>
      <c r="V175" s="30"/>
      <c r="X175" s="147">
        <v>326</v>
      </c>
      <c r="Y175" s="147">
        <v>333</v>
      </c>
      <c r="Z175" s="31"/>
      <c r="AA175" s="147">
        <v>198</v>
      </c>
      <c r="AB175" s="147">
        <v>211</v>
      </c>
      <c r="AC175" s="31"/>
      <c r="AD175" s="147">
        <v>296</v>
      </c>
      <c r="AE175" s="147">
        <v>303</v>
      </c>
      <c r="AF175" s="31"/>
      <c r="AG175" s="147">
        <v>297</v>
      </c>
      <c r="AH175" s="147">
        <v>341</v>
      </c>
      <c r="AI175" s="31"/>
      <c r="AJ175" s="30"/>
      <c r="AK175" s="30"/>
      <c r="AM175" s="30"/>
      <c r="AN175" s="30"/>
      <c r="AO175" s="38"/>
      <c r="AP175" s="30"/>
      <c r="AQ175" s="30"/>
      <c r="AS175" s="30"/>
      <c r="AT175" s="30"/>
      <c r="AV175" s="30">
        <v>155</v>
      </c>
      <c r="AW175" s="30">
        <v>167</v>
      </c>
      <c r="AY175" s="30"/>
      <c r="AZ175" s="39"/>
      <c r="BA175" s="38"/>
      <c r="BB175" s="30">
        <v>332</v>
      </c>
      <c r="BC175" s="30">
        <v>332</v>
      </c>
      <c r="BE175"/>
      <c r="BF175"/>
      <c r="BG175"/>
      <c r="BH175"/>
      <c r="BI175"/>
      <c r="BJ175"/>
      <c r="BK175"/>
      <c r="BL175"/>
    </row>
    <row r="176" spans="1:299" s="29" customFormat="1" x14ac:dyDescent="0.2">
      <c r="A176" s="153" t="s">
        <v>203</v>
      </c>
      <c r="B176" s="40" t="s">
        <v>147</v>
      </c>
      <c r="C176" s="154" t="s">
        <v>24</v>
      </c>
      <c r="D176" s="34">
        <v>2015</v>
      </c>
      <c r="E176" s="145"/>
      <c r="F176" s="30">
        <v>357</v>
      </c>
      <c r="G176" s="30" t="s">
        <v>28</v>
      </c>
      <c r="I176" s="30">
        <v>191</v>
      </c>
      <c r="J176" s="30">
        <v>191</v>
      </c>
      <c r="L176" s="30"/>
      <c r="M176" s="30"/>
      <c r="O176" s="30"/>
      <c r="P176" s="30"/>
      <c r="R176" s="147">
        <v>168</v>
      </c>
      <c r="S176" s="147">
        <v>168</v>
      </c>
      <c r="T176" s="145"/>
      <c r="U176" s="30"/>
      <c r="V176" s="30"/>
      <c r="X176" s="147">
        <v>333</v>
      </c>
      <c r="Y176" s="147">
        <v>336</v>
      </c>
      <c r="Z176" s="31"/>
      <c r="AA176" s="147">
        <v>198</v>
      </c>
      <c r="AB176" s="147">
        <v>198</v>
      </c>
      <c r="AC176" s="31"/>
      <c r="AD176" s="147">
        <v>296</v>
      </c>
      <c r="AE176" s="147">
        <v>303</v>
      </c>
      <c r="AF176" s="31"/>
      <c r="AG176" s="147">
        <v>297</v>
      </c>
      <c r="AH176" s="147">
        <v>307</v>
      </c>
      <c r="AI176" s="31"/>
      <c r="AJ176" s="30"/>
      <c r="AK176" s="30"/>
      <c r="AM176" s="30"/>
      <c r="AN176" s="30"/>
      <c r="AO176" s="38"/>
      <c r="AP176" s="30"/>
      <c r="AQ176" s="30"/>
      <c r="AS176" s="30"/>
      <c r="AT176" s="30"/>
      <c r="AV176" s="30">
        <v>152</v>
      </c>
      <c r="AW176" s="30">
        <v>182</v>
      </c>
      <c r="AY176" s="30"/>
      <c r="AZ176" s="39"/>
      <c r="BA176" s="38"/>
      <c r="BB176" s="30">
        <v>307</v>
      </c>
      <c r="BC176" s="30">
        <v>315</v>
      </c>
      <c r="BE176"/>
      <c r="BF176"/>
      <c r="BG176"/>
      <c r="BH176"/>
      <c r="BI176"/>
      <c r="BJ176"/>
      <c r="BK176"/>
      <c r="BL176"/>
    </row>
    <row r="177" spans="1:64" s="29" customFormat="1" x14ac:dyDescent="0.2">
      <c r="A177" s="153" t="s">
        <v>204</v>
      </c>
      <c r="B177" s="40" t="s">
        <v>147</v>
      </c>
      <c r="C177" s="154" t="s">
        <v>24</v>
      </c>
      <c r="D177" s="34">
        <v>2015</v>
      </c>
      <c r="E177" s="145"/>
      <c r="F177" s="30">
        <v>366</v>
      </c>
      <c r="G177" s="30">
        <v>378</v>
      </c>
      <c r="I177" s="30">
        <v>191</v>
      </c>
      <c r="J177" s="30">
        <v>191</v>
      </c>
      <c r="L177" s="30"/>
      <c r="M177" s="30"/>
      <c r="O177" s="30"/>
      <c r="P177" s="30"/>
      <c r="R177" s="147">
        <v>168</v>
      </c>
      <c r="S177" s="147">
        <v>189</v>
      </c>
      <c r="T177" s="145"/>
      <c r="U177" s="30"/>
      <c r="V177" s="30"/>
      <c r="X177" s="147">
        <v>315</v>
      </c>
      <c r="Y177" s="147">
        <v>315</v>
      </c>
      <c r="Z177" s="31"/>
      <c r="AA177" s="147">
        <v>198</v>
      </c>
      <c r="AB177" s="147">
        <v>198</v>
      </c>
      <c r="AC177" s="31"/>
      <c r="AD177" s="147">
        <v>298</v>
      </c>
      <c r="AE177" s="147">
        <v>298</v>
      </c>
      <c r="AF177" s="31"/>
      <c r="AG177" s="147">
        <v>285</v>
      </c>
      <c r="AH177" s="147">
        <v>285</v>
      </c>
      <c r="AI177" s="31"/>
      <c r="AJ177" s="30"/>
      <c r="AK177" s="30"/>
      <c r="AM177" s="30"/>
      <c r="AN177" s="30"/>
      <c r="AO177" s="38"/>
      <c r="AP177" s="30"/>
      <c r="AQ177" s="30"/>
      <c r="AS177" s="30"/>
      <c r="AT177" s="30"/>
      <c r="AV177" s="30">
        <v>155</v>
      </c>
      <c r="AW177" s="30">
        <v>182</v>
      </c>
      <c r="AY177" s="30"/>
      <c r="AZ177" s="39"/>
      <c r="BA177" s="38"/>
      <c r="BB177" s="30">
        <v>320</v>
      </c>
      <c r="BC177" s="30">
        <v>320</v>
      </c>
      <c r="BE177"/>
      <c r="BF177"/>
      <c r="BG177"/>
      <c r="BH177"/>
      <c r="BI177"/>
      <c r="BJ177"/>
      <c r="BK177"/>
      <c r="BL177"/>
    </row>
    <row r="178" spans="1:64" s="29" customFormat="1" x14ac:dyDescent="0.2">
      <c r="A178" s="153" t="s">
        <v>205</v>
      </c>
      <c r="B178" s="40" t="s">
        <v>147</v>
      </c>
      <c r="C178" s="154" t="s">
        <v>24</v>
      </c>
      <c r="D178" s="34">
        <v>2015</v>
      </c>
      <c r="E178" s="145"/>
      <c r="F178" s="30">
        <v>382</v>
      </c>
      <c r="G178" s="30">
        <v>399</v>
      </c>
      <c r="I178" s="30">
        <v>191</v>
      </c>
      <c r="J178" s="30">
        <v>191</v>
      </c>
      <c r="L178" s="30"/>
      <c r="M178" s="30"/>
      <c r="O178" s="30"/>
      <c r="P178" s="30"/>
      <c r="R178" s="147">
        <v>163</v>
      </c>
      <c r="S178" s="147">
        <v>168</v>
      </c>
      <c r="T178" s="145"/>
      <c r="U178" s="30"/>
      <c r="V178" s="30"/>
      <c r="X178" s="147">
        <v>326</v>
      </c>
      <c r="Y178" s="147">
        <v>326</v>
      </c>
      <c r="Z178" s="31"/>
      <c r="AA178" s="147">
        <v>211</v>
      </c>
      <c r="AB178" s="147">
        <v>211</v>
      </c>
      <c r="AC178" s="31"/>
      <c r="AD178" s="147">
        <v>296</v>
      </c>
      <c r="AE178" s="147">
        <v>296</v>
      </c>
      <c r="AF178" s="31"/>
      <c r="AG178" s="147">
        <v>341</v>
      </c>
      <c r="AH178" s="147">
        <v>341</v>
      </c>
      <c r="AI178" s="31"/>
      <c r="AJ178" s="30"/>
      <c r="AK178" s="30"/>
      <c r="AM178" s="30"/>
      <c r="AN178" s="30"/>
      <c r="AO178" s="38"/>
      <c r="AP178" s="30"/>
      <c r="AQ178" s="30"/>
      <c r="AS178" s="30"/>
      <c r="AT178" s="30"/>
      <c r="AV178" s="30">
        <v>152</v>
      </c>
      <c r="AW178" s="30">
        <v>178</v>
      </c>
      <c r="AY178" s="30"/>
      <c r="AZ178" s="39"/>
      <c r="BA178" s="38"/>
      <c r="BB178" s="30">
        <v>320</v>
      </c>
      <c r="BC178" s="30">
        <v>320</v>
      </c>
      <c r="BE178"/>
      <c r="BF178"/>
      <c r="BG178"/>
      <c r="BH178"/>
      <c r="BI178"/>
      <c r="BJ178"/>
      <c r="BK178"/>
      <c r="BL178"/>
    </row>
    <row r="179" spans="1:64" s="29" customFormat="1" x14ac:dyDescent="0.2">
      <c r="A179" s="153" t="s">
        <v>206</v>
      </c>
      <c r="B179" s="40" t="s">
        <v>147</v>
      </c>
      <c r="C179" s="154" t="s">
        <v>24</v>
      </c>
      <c r="D179" s="34">
        <v>2015</v>
      </c>
      <c r="E179" s="145"/>
      <c r="F179" s="30">
        <v>350</v>
      </c>
      <c r="G179" s="30">
        <v>366</v>
      </c>
      <c r="I179" s="30">
        <v>191</v>
      </c>
      <c r="J179" s="30">
        <v>191</v>
      </c>
      <c r="L179" s="30"/>
      <c r="M179" s="30"/>
      <c r="O179" s="30"/>
      <c r="P179" s="30"/>
      <c r="R179" s="147">
        <v>168</v>
      </c>
      <c r="S179" s="147">
        <v>189</v>
      </c>
      <c r="T179" s="145"/>
      <c r="U179" s="30"/>
      <c r="V179" s="30"/>
      <c r="X179" s="147">
        <v>304</v>
      </c>
      <c r="Y179" s="147">
        <v>307</v>
      </c>
      <c r="Z179" s="31"/>
      <c r="AA179" s="147">
        <v>198</v>
      </c>
      <c r="AB179" s="147">
        <v>198</v>
      </c>
      <c r="AC179" s="31"/>
      <c r="AD179" s="147">
        <v>296</v>
      </c>
      <c r="AE179" s="147">
        <v>296</v>
      </c>
      <c r="AF179" s="31"/>
      <c r="AG179" s="147">
        <v>304</v>
      </c>
      <c r="AH179" s="147">
        <v>324</v>
      </c>
      <c r="AI179" s="31"/>
      <c r="AJ179" s="30"/>
      <c r="AK179" s="30"/>
      <c r="AM179" s="30"/>
      <c r="AN179" s="30"/>
      <c r="AO179" s="38"/>
      <c r="AP179" s="30"/>
      <c r="AQ179" s="30"/>
      <c r="AS179" s="30"/>
      <c r="AT179" s="30"/>
      <c r="AV179" s="30">
        <v>152</v>
      </c>
      <c r="AW179" s="30">
        <v>176</v>
      </c>
      <c r="AY179" s="30"/>
      <c r="AZ179" s="39"/>
      <c r="BA179" s="38"/>
      <c r="BB179" s="30">
        <v>315</v>
      </c>
      <c r="BC179" s="30">
        <v>328</v>
      </c>
      <c r="BE179"/>
      <c r="BF179"/>
      <c r="BG179"/>
      <c r="BH179"/>
      <c r="BI179"/>
      <c r="BJ179"/>
      <c r="BK179"/>
      <c r="BL179"/>
    </row>
    <row r="180" spans="1:64" s="29" customFormat="1" x14ac:dyDescent="0.2">
      <c r="A180" s="153" t="s">
        <v>207</v>
      </c>
      <c r="B180" s="40" t="s">
        <v>147</v>
      </c>
      <c r="C180" s="154" t="s">
        <v>24</v>
      </c>
      <c r="D180" s="34">
        <v>2015</v>
      </c>
      <c r="E180" s="145"/>
      <c r="F180" s="30">
        <v>356</v>
      </c>
      <c r="G180" s="30">
        <v>385</v>
      </c>
      <c r="I180" s="30">
        <v>183</v>
      </c>
      <c r="J180" s="30">
        <v>191</v>
      </c>
      <c r="L180" s="30"/>
      <c r="M180" s="30"/>
      <c r="O180" s="30"/>
      <c r="P180" s="30"/>
      <c r="R180" s="147">
        <v>163</v>
      </c>
      <c r="S180" s="147">
        <v>168</v>
      </c>
      <c r="T180" s="145"/>
      <c r="U180" s="30"/>
      <c r="V180" s="30"/>
      <c r="X180" s="147">
        <v>336</v>
      </c>
      <c r="Y180" s="147">
        <v>336</v>
      </c>
      <c r="Z180" s="31"/>
      <c r="AA180" s="147">
        <v>198</v>
      </c>
      <c r="AB180" s="147">
        <v>211</v>
      </c>
      <c r="AC180" s="31"/>
      <c r="AD180" s="147">
        <v>296</v>
      </c>
      <c r="AE180" s="147">
        <v>296</v>
      </c>
      <c r="AF180" s="31"/>
      <c r="AG180" s="147">
        <v>296</v>
      </c>
      <c r="AH180" s="147">
        <v>341</v>
      </c>
      <c r="AI180" s="31"/>
      <c r="AJ180" s="30"/>
      <c r="AK180" s="30"/>
      <c r="AM180" s="30"/>
      <c r="AN180" s="30"/>
      <c r="AO180" s="38"/>
      <c r="AP180" s="30"/>
      <c r="AQ180" s="30"/>
      <c r="AS180" s="30"/>
      <c r="AT180" s="30"/>
      <c r="AV180" s="30">
        <v>152</v>
      </c>
      <c r="AW180" s="30">
        <v>165</v>
      </c>
      <c r="AY180" s="30"/>
      <c r="AZ180" s="39"/>
      <c r="BA180" s="38"/>
      <c r="BB180" s="30">
        <v>311</v>
      </c>
      <c r="BC180" s="30">
        <v>340</v>
      </c>
      <c r="BE180"/>
      <c r="BF180"/>
      <c r="BG180"/>
      <c r="BH180"/>
      <c r="BI180"/>
      <c r="BJ180"/>
      <c r="BK180"/>
      <c r="BL180"/>
    </row>
    <row r="181" spans="1:64" s="29" customFormat="1" x14ac:dyDescent="0.2">
      <c r="A181" s="153" t="s">
        <v>208</v>
      </c>
      <c r="B181" s="40" t="s">
        <v>147</v>
      </c>
      <c r="C181" s="154" t="s">
        <v>24</v>
      </c>
      <c r="D181" s="34">
        <v>2015</v>
      </c>
      <c r="E181" s="145"/>
      <c r="F181" s="30">
        <v>385</v>
      </c>
      <c r="G181" s="30">
        <v>393</v>
      </c>
      <c r="I181" s="30">
        <v>183</v>
      </c>
      <c r="J181" s="30">
        <v>191</v>
      </c>
      <c r="L181" s="30"/>
      <c r="M181" s="30"/>
      <c r="O181" s="30"/>
      <c r="P181" s="30"/>
      <c r="R181" s="147">
        <v>163</v>
      </c>
      <c r="S181" s="147">
        <v>168</v>
      </c>
      <c r="T181" s="145"/>
      <c r="U181" s="30"/>
      <c r="V181" s="30"/>
      <c r="X181" s="147">
        <v>304</v>
      </c>
      <c r="Y181" s="147">
        <v>315</v>
      </c>
      <c r="Z181" s="31"/>
      <c r="AA181" s="147">
        <v>198</v>
      </c>
      <c r="AB181" s="147">
        <v>198</v>
      </c>
      <c r="AC181" s="31"/>
      <c r="AD181" s="147">
        <v>296</v>
      </c>
      <c r="AE181" s="147">
        <v>298</v>
      </c>
      <c r="AF181" s="31"/>
      <c r="AG181" s="147">
        <v>285</v>
      </c>
      <c r="AH181" s="147">
        <v>321</v>
      </c>
      <c r="AI181" s="31"/>
      <c r="AJ181" s="30"/>
      <c r="AK181" s="30"/>
      <c r="AM181" s="30"/>
      <c r="AN181" s="30"/>
      <c r="AO181" s="38"/>
      <c r="AP181" s="30"/>
      <c r="AQ181" s="30"/>
      <c r="AS181" s="30"/>
      <c r="AT181" s="30"/>
      <c r="AV181" s="30">
        <v>152</v>
      </c>
      <c r="AW181" s="30">
        <v>152</v>
      </c>
      <c r="AY181" s="30"/>
      <c r="AZ181" s="39"/>
      <c r="BA181" s="38"/>
      <c r="BB181" s="30">
        <v>294</v>
      </c>
      <c r="BC181" s="30">
        <v>328</v>
      </c>
      <c r="BE181"/>
      <c r="BF181"/>
      <c r="BG181"/>
      <c r="BH181"/>
      <c r="BI181"/>
      <c r="BJ181"/>
      <c r="BK181"/>
      <c r="BL181"/>
    </row>
    <row r="182" spans="1:64" s="29" customFormat="1" x14ac:dyDescent="0.2">
      <c r="A182" s="153" t="s">
        <v>209</v>
      </c>
      <c r="B182" s="40" t="s">
        <v>147</v>
      </c>
      <c r="C182" s="154" t="s">
        <v>24</v>
      </c>
      <c r="D182" s="34">
        <v>2015</v>
      </c>
      <c r="E182" s="145"/>
      <c r="F182" s="30">
        <v>350</v>
      </c>
      <c r="G182" s="30">
        <v>357</v>
      </c>
      <c r="I182" s="30">
        <v>197</v>
      </c>
      <c r="J182" s="30">
        <v>210</v>
      </c>
      <c r="L182" s="30"/>
      <c r="M182" s="30"/>
      <c r="O182" s="30"/>
      <c r="P182" s="30"/>
      <c r="R182" s="147">
        <v>168</v>
      </c>
      <c r="S182" s="147">
        <v>189</v>
      </c>
      <c r="T182" s="145"/>
      <c r="U182" s="30"/>
      <c r="V182" s="30"/>
      <c r="X182" s="147">
        <v>304</v>
      </c>
      <c r="Y182" s="147">
        <v>304</v>
      </c>
      <c r="Z182" s="31"/>
      <c r="AA182" s="147">
        <v>198</v>
      </c>
      <c r="AB182" s="147">
        <v>198</v>
      </c>
      <c r="AC182" s="31"/>
      <c r="AD182" s="147">
        <v>296</v>
      </c>
      <c r="AE182" s="147">
        <v>296</v>
      </c>
      <c r="AF182" s="31"/>
      <c r="AG182" s="147">
        <v>291</v>
      </c>
      <c r="AH182" s="147">
        <v>293</v>
      </c>
      <c r="AI182" s="31"/>
      <c r="AJ182" s="30"/>
      <c r="AK182" s="30"/>
      <c r="AM182" s="30"/>
      <c r="AN182" s="30"/>
      <c r="AO182" s="38"/>
      <c r="AP182" s="30"/>
      <c r="AQ182" s="30"/>
      <c r="AS182" s="30"/>
      <c r="AT182" s="30"/>
      <c r="AV182" s="30">
        <v>155</v>
      </c>
      <c r="AW182" s="30">
        <v>159</v>
      </c>
      <c r="AY182" s="30"/>
      <c r="AZ182" s="39"/>
      <c r="BA182" s="38"/>
      <c r="BB182" s="30" t="s">
        <v>28</v>
      </c>
      <c r="BC182" s="30">
        <v>307</v>
      </c>
      <c r="BE182"/>
      <c r="BF182"/>
      <c r="BG182"/>
      <c r="BH182"/>
      <c r="BI182"/>
      <c r="BJ182"/>
      <c r="BK182"/>
      <c r="BL182"/>
    </row>
    <row r="183" spans="1:64" s="29" customFormat="1" x14ac:dyDescent="0.2">
      <c r="A183" s="153" t="s">
        <v>210</v>
      </c>
      <c r="B183" s="40" t="s">
        <v>147</v>
      </c>
      <c r="C183" s="154" t="s">
        <v>24</v>
      </c>
      <c r="D183" s="34">
        <v>2015</v>
      </c>
      <c r="E183" s="145"/>
      <c r="F183" s="30">
        <v>346</v>
      </c>
      <c r="G183" s="30">
        <v>436</v>
      </c>
      <c r="I183" s="30">
        <v>191</v>
      </c>
      <c r="J183" s="30">
        <v>191</v>
      </c>
      <c r="L183" s="30"/>
      <c r="M183" s="30"/>
      <c r="O183" s="30"/>
      <c r="P183" s="30"/>
      <c r="R183" s="147">
        <v>168</v>
      </c>
      <c r="S183" s="147">
        <v>189</v>
      </c>
      <c r="T183" s="145"/>
      <c r="U183" s="30"/>
      <c r="V183" s="30"/>
      <c r="X183" s="147">
        <v>316</v>
      </c>
      <c r="Y183" s="147">
        <v>326</v>
      </c>
      <c r="Z183" s="31"/>
      <c r="AA183" s="147">
        <v>198</v>
      </c>
      <c r="AB183" s="147">
        <v>211</v>
      </c>
      <c r="AC183" s="31"/>
      <c r="AD183" s="147">
        <v>296</v>
      </c>
      <c r="AE183" s="147">
        <v>298</v>
      </c>
      <c r="AF183" s="31"/>
      <c r="AG183" s="147">
        <v>318</v>
      </c>
      <c r="AH183" s="147">
        <v>341</v>
      </c>
      <c r="AI183" s="31"/>
      <c r="AJ183" s="30"/>
      <c r="AK183" s="30"/>
      <c r="AM183" s="30"/>
      <c r="AN183" s="30"/>
      <c r="AO183" s="38"/>
      <c r="AP183" s="30"/>
      <c r="AQ183" s="30"/>
      <c r="AS183" s="30"/>
      <c r="AT183" s="30"/>
      <c r="AV183" s="30">
        <v>152</v>
      </c>
      <c r="AW183" s="30">
        <v>160</v>
      </c>
      <c r="AY183" s="30"/>
      <c r="AZ183" s="39"/>
      <c r="BA183" s="38"/>
      <c r="BB183" s="30">
        <v>307</v>
      </c>
      <c r="BC183" s="30">
        <v>315</v>
      </c>
      <c r="BE183"/>
      <c r="BF183"/>
      <c r="BG183"/>
      <c r="BH183"/>
      <c r="BI183"/>
      <c r="BJ183"/>
      <c r="BK183"/>
      <c r="BL183"/>
    </row>
    <row r="184" spans="1:64" s="29" customFormat="1" x14ac:dyDescent="0.2">
      <c r="A184" s="153" t="s">
        <v>211</v>
      </c>
      <c r="B184" s="40" t="s">
        <v>147</v>
      </c>
      <c r="C184" s="154" t="s">
        <v>24</v>
      </c>
      <c r="D184" s="34">
        <v>2015</v>
      </c>
      <c r="E184" s="145"/>
      <c r="F184" s="30">
        <v>423</v>
      </c>
      <c r="G184" s="30">
        <v>423</v>
      </c>
      <c r="I184" s="30">
        <v>183</v>
      </c>
      <c r="J184" s="30">
        <v>191</v>
      </c>
      <c r="L184" s="30"/>
      <c r="M184" s="30"/>
      <c r="O184" s="30"/>
      <c r="P184" s="30"/>
      <c r="R184" s="147">
        <v>189</v>
      </c>
      <c r="S184" s="147">
        <v>189</v>
      </c>
      <c r="T184" s="145"/>
      <c r="U184" s="30"/>
      <c r="V184" s="30"/>
      <c r="X184" s="147">
        <v>335</v>
      </c>
      <c r="Y184" s="147">
        <v>336</v>
      </c>
      <c r="Z184" s="31"/>
      <c r="AA184" s="147">
        <v>198</v>
      </c>
      <c r="AB184" s="147">
        <v>198</v>
      </c>
      <c r="AC184" s="31"/>
      <c r="AD184" s="147">
        <v>296</v>
      </c>
      <c r="AE184" s="147">
        <v>301</v>
      </c>
      <c r="AF184" s="31"/>
      <c r="AG184" s="147">
        <v>300</v>
      </c>
      <c r="AH184" s="147">
        <v>318</v>
      </c>
      <c r="AI184" s="31"/>
      <c r="AJ184" s="30"/>
      <c r="AK184" s="30"/>
      <c r="AM184" s="30"/>
      <c r="AN184" s="30"/>
      <c r="AO184" s="38"/>
      <c r="AP184" s="30"/>
      <c r="AQ184" s="30"/>
      <c r="AS184" s="30"/>
      <c r="AT184" s="30"/>
      <c r="AV184" s="30">
        <v>152</v>
      </c>
      <c r="AW184" s="30">
        <v>152</v>
      </c>
      <c r="AY184" s="30"/>
      <c r="AZ184" s="39"/>
      <c r="BA184" s="38"/>
      <c r="BB184" s="30">
        <v>307</v>
      </c>
      <c r="BC184" s="30">
        <v>307</v>
      </c>
      <c r="BE184"/>
      <c r="BF184"/>
      <c r="BG184"/>
      <c r="BH184"/>
      <c r="BI184"/>
      <c r="BJ184"/>
      <c r="BK184"/>
      <c r="BL184"/>
    </row>
    <row r="185" spans="1:64" s="29" customFormat="1" x14ac:dyDescent="0.2">
      <c r="A185" s="153" t="s">
        <v>212</v>
      </c>
      <c r="B185" s="40" t="s">
        <v>147</v>
      </c>
      <c r="C185" s="154" t="s">
        <v>24</v>
      </c>
      <c r="D185" s="34">
        <v>2015</v>
      </c>
      <c r="E185" s="145"/>
      <c r="F185" s="30">
        <v>356</v>
      </c>
      <c r="G185" s="30">
        <v>378</v>
      </c>
      <c r="I185" s="30">
        <v>191</v>
      </c>
      <c r="J185" s="30">
        <v>229</v>
      </c>
      <c r="L185" s="30"/>
      <c r="M185" s="30"/>
      <c r="O185" s="30"/>
      <c r="P185" s="30"/>
      <c r="R185" s="147">
        <v>163</v>
      </c>
      <c r="S185" s="147">
        <v>177</v>
      </c>
      <c r="T185" s="145"/>
      <c r="U185" s="30"/>
      <c r="V185" s="30"/>
      <c r="X185" s="147">
        <v>333</v>
      </c>
      <c r="Y185" s="147">
        <v>336</v>
      </c>
      <c r="Z185" s="31"/>
      <c r="AA185" s="147">
        <v>198</v>
      </c>
      <c r="AB185" s="147">
        <v>198</v>
      </c>
      <c r="AC185" s="31"/>
      <c r="AD185" s="147">
        <v>296</v>
      </c>
      <c r="AE185" s="147">
        <v>296</v>
      </c>
      <c r="AF185" s="31"/>
      <c r="AG185" s="147">
        <v>293</v>
      </c>
      <c r="AH185" s="147">
        <v>331</v>
      </c>
      <c r="AI185" s="31"/>
      <c r="AJ185" s="30"/>
      <c r="AK185" s="30"/>
      <c r="AM185" s="30"/>
      <c r="AN185" s="30"/>
      <c r="AO185" s="38"/>
      <c r="AP185" s="30"/>
      <c r="AQ185" s="30"/>
      <c r="AS185" s="30"/>
      <c r="AT185" s="30"/>
      <c r="AV185" s="30">
        <v>152</v>
      </c>
      <c r="AW185" s="30">
        <v>155</v>
      </c>
      <c r="AY185" s="30"/>
      <c r="AZ185" s="39"/>
      <c r="BA185" s="38"/>
      <c r="BB185" s="30">
        <v>302</v>
      </c>
      <c r="BC185" s="30">
        <v>315</v>
      </c>
      <c r="BE185"/>
      <c r="BF185"/>
      <c r="BG185"/>
      <c r="BH185"/>
      <c r="BI185"/>
      <c r="BJ185"/>
      <c r="BK185"/>
      <c r="BL185"/>
    </row>
    <row r="186" spans="1:64" s="29" customFormat="1" x14ac:dyDescent="0.2">
      <c r="A186" s="153" t="s">
        <v>213</v>
      </c>
      <c r="B186" s="40" t="s">
        <v>147</v>
      </c>
      <c r="C186" s="154" t="s">
        <v>24</v>
      </c>
      <c r="D186" s="34">
        <v>2015</v>
      </c>
      <c r="E186" s="145"/>
      <c r="F186" s="30">
        <v>385</v>
      </c>
      <c r="G186" s="30">
        <v>423</v>
      </c>
      <c r="I186" s="30">
        <v>197</v>
      </c>
      <c r="J186" s="30">
        <v>197</v>
      </c>
      <c r="L186" s="30"/>
      <c r="M186" s="30"/>
      <c r="O186" s="30"/>
      <c r="P186" s="30"/>
      <c r="R186" s="147">
        <v>163</v>
      </c>
      <c r="S186" s="147">
        <v>189</v>
      </c>
      <c r="T186" s="145"/>
      <c r="U186" s="30"/>
      <c r="V186" s="30"/>
      <c r="X186" s="147">
        <v>304</v>
      </c>
      <c r="Y186" s="147">
        <v>319</v>
      </c>
      <c r="Z186" s="31"/>
      <c r="AA186" s="147">
        <v>198</v>
      </c>
      <c r="AB186" s="147">
        <v>198</v>
      </c>
      <c r="AC186" s="31"/>
      <c r="AD186" s="147">
        <v>296</v>
      </c>
      <c r="AE186" s="147">
        <v>296</v>
      </c>
      <c r="AF186" s="31"/>
      <c r="AG186" s="147">
        <v>291</v>
      </c>
      <c r="AH186" s="147">
        <v>341</v>
      </c>
      <c r="AI186" s="31"/>
      <c r="AJ186" s="30"/>
      <c r="AK186" s="30"/>
      <c r="AM186" s="30"/>
      <c r="AN186" s="30"/>
      <c r="AO186" s="38"/>
      <c r="AP186" s="30"/>
      <c r="AQ186" s="30"/>
      <c r="AS186" s="30"/>
      <c r="AT186" s="30"/>
      <c r="AV186" s="30">
        <v>152</v>
      </c>
      <c r="AW186" s="30">
        <v>163</v>
      </c>
      <c r="AY186" s="30"/>
      <c r="AZ186" s="39"/>
      <c r="BA186" s="38"/>
      <c r="BB186" s="30" t="s">
        <v>28</v>
      </c>
      <c r="BC186" s="30">
        <v>307</v>
      </c>
      <c r="BE186"/>
      <c r="BF186"/>
      <c r="BG186"/>
      <c r="BH186"/>
      <c r="BI186"/>
      <c r="BJ186"/>
      <c r="BK186"/>
      <c r="BL186"/>
    </row>
    <row r="187" spans="1:64" s="29" customFormat="1" x14ac:dyDescent="0.2">
      <c r="A187" s="153" t="s">
        <v>214</v>
      </c>
      <c r="B187" s="40" t="s">
        <v>147</v>
      </c>
      <c r="C187" s="154" t="s">
        <v>24</v>
      </c>
      <c r="D187" s="34">
        <v>2015</v>
      </c>
      <c r="E187" s="145"/>
      <c r="F187" s="30">
        <v>346</v>
      </c>
      <c r="G187" s="30">
        <v>409</v>
      </c>
      <c r="I187" s="30">
        <v>204</v>
      </c>
      <c r="J187" s="30">
        <v>206</v>
      </c>
      <c r="L187" s="30"/>
      <c r="M187" s="30"/>
      <c r="O187" s="30"/>
      <c r="P187" s="30"/>
      <c r="R187" s="147">
        <v>163</v>
      </c>
      <c r="S187" s="147">
        <v>168</v>
      </c>
      <c r="T187" s="145"/>
      <c r="U187" s="30"/>
      <c r="V187" s="30"/>
      <c r="X187" s="147">
        <v>326</v>
      </c>
      <c r="Y187" s="147">
        <v>336</v>
      </c>
      <c r="Z187" s="31"/>
      <c r="AA187" s="147">
        <v>198</v>
      </c>
      <c r="AB187" s="147">
        <v>211</v>
      </c>
      <c r="AC187" s="31"/>
      <c r="AD187" s="147">
        <v>296</v>
      </c>
      <c r="AE187" s="147">
        <v>302</v>
      </c>
      <c r="AF187" s="31"/>
      <c r="AG187" s="147">
        <v>303</v>
      </c>
      <c r="AH187" s="147">
        <v>335</v>
      </c>
      <c r="AI187" s="31"/>
      <c r="AJ187" s="30"/>
      <c r="AK187" s="30"/>
      <c r="AM187" s="30"/>
      <c r="AN187" s="30"/>
      <c r="AO187" s="38"/>
      <c r="AP187" s="30"/>
      <c r="AQ187" s="30"/>
      <c r="AS187" s="30"/>
      <c r="AT187" s="30"/>
      <c r="AV187" s="30">
        <v>155</v>
      </c>
      <c r="AW187" s="30">
        <v>157</v>
      </c>
      <c r="AY187" s="30"/>
      <c r="AZ187" s="39"/>
      <c r="BA187" s="38"/>
      <c r="BB187" s="30">
        <v>315</v>
      </c>
      <c r="BC187" s="30">
        <v>332</v>
      </c>
      <c r="BE187"/>
      <c r="BF187"/>
      <c r="BG187"/>
      <c r="BH187"/>
      <c r="BI187"/>
      <c r="BJ187"/>
      <c r="BK187"/>
      <c r="BL187"/>
    </row>
    <row r="188" spans="1:64" s="29" customFormat="1" x14ac:dyDescent="0.2">
      <c r="A188" s="153" t="s">
        <v>215</v>
      </c>
      <c r="B188" s="40" t="s">
        <v>147</v>
      </c>
      <c r="C188" s="154" t="s">
        <v>24</v>
      </c>
      <c r="D188" s="34">
        <v>2015</v>
      </c>
      <c r="E188" s="145"/>
      <c r="F188" s="30">
        <v>366</v>
      </c>
      <c r="G188" s="30">
        <v>376</v>
      </c>
      <c r="I188" s="30">
        <v>191</v>
      </c>
      <c r="J188" s="30">
        <v>215</v>
      </c>
      <c r="L188" s="30"/>
      <c r="M188" s="30"/>
      <c r="O188" s="30"/>
      <c r="P188" s="30"/>
      <c r="R188" s="147">
        <v>163</v>
      </c>
      <c r="S188" s="147">
        <v>168</v>
      </c>
      <c r="T188" s="145"/>
      <c r="U188" s="30"/>
      <c r="V188" s="30"/>
      <c r="X188" s="147">
        <v>336</v>
      </c>
      <c r="Y188" s="147">
        <v>336</v>
      </c>
      <c r="Z188" s="31"/>
      <c r="AA188" s="147">
        <v>198</v>
      </c>
      <c r="AB188" s="147">
        <v>198</v>
      </c>
      <c r="AC188" s="31"/>
      <c r="AD188" s="147">
        <v>296</v>
      </c>
      <c r="AE188" s="147">
        <v>299</v>
      </c>
      <c r="AF188" s="31"/>
      <c r="AG188" s="147">
        <v>302</v>
      </c>
      <c r="AH188" s="147">
        <v>304</v>
      </c>
      <c r="AI188" s="31"/>
      <c r="AJ188" s="30"/>
      <c r="AK188" s="30"/>
      <c r="AM188" s="30"/>
      <c r="AN188" s="30"/>
      <c r="AO188" s="38"/>
      <c r="AP188" s="30"/>
      <c r="AQ188" s="30"/>
      <c r="AS188" s="30"/>
      <c r="AT188" s="30"/>
      <c r="AV188" s="30">
        <v>152</v>
      </c>
      <c r="AW188" s="30">
        <v>163</v>
      </c>
      <c r="AY188" s="30"/>
      <c r="AZ188" s="39"/>
      <c r="BA188" s="38"/>
      <c r="BB188" s="30">
        <v>320</v>
      </c>
      <c r="BC188" s="30">
        <v>337</v>
      </c>
      <c r="BE188"/>
      <c r="BF188"/>
      <c r="BG188"/>
      <c r="BH188"/>
      <c r="BI188"/>
      <c r="BJ188"/>
      <c r="BK188"/>
      <c r="BL188"/>
    </row>
    <row r="189" spans="1:64" s="29" customFormat="1" x14ac:dyDescent="0.2">
      <c r="A189" s="153" t="s">
        <v>216</v>
      </c>
      <c r="B189" s="40" t="s">
        <v>147</v>
      </c>
      <c r="C189" s="154" t="s">
        <v>24</v>
      </c>
      <c r="D189" s="34">
        <v>2015</v>
      </c>
      <c r="E189" s="145"/>
      <c r="F189" s="30">
        <v>382</v>
      </c>
      <c r="G189" s="30">
        <v>382</v>
      </c>
      <c r="I189" s="30">
        <v>229</v>
      </c>
      <c r="J189" s="30">
        <v>229</v>
      </c>
      <c r="L189" s="30"/>
      <c r="M189" s="30"/>
      <c r="O189" s="30"/>
      <c r="P189" s="30"/>
      <c r="R189" s="147">
        <v>163</v>
      </c>
      <c r="S189" s="147">
        <v>168</v>
      </c>
      <c r="T189" s="145"/>
      <c r="U189" s="30"/>
      <c r="V189" s="30"/>
      <c r="X189" s="147">
        <v>301</v>
      </c>
      <c r="Y189" s="147">
        <v>333</v>
      </c>
      <c r="Z189" s="31"/>
      <c r="AA189" s="147">
        <v>198</v>
      </c>
      <c r="AB189" s="147">
        <v>211</v>
      </c>
      <c r="AC189" s="31"/>
      <c r="AD189" s="147">
        <v>296</v>
      </c>
      <c r="AE189" s="147">
        <v>296</v>
      </c>
      <c r="AF189" s="31"/>
      <c r="AG189" s="147">
        <v>312</v>
      </c>
      <c r="AH189" s="147">
        <v>331</v>
      </c>
      <c r="AI189" s="31"/>
      <c r="AJ189" s="30"/>
      <c r="AK189" s="30"/>
      <c r="AM189" s="30"/>
      <c r="AN189" s="30"/>
      <c r="AO189" s="38"/>
      <c r="AP189" s="30"/>
      <c r="AQ189" s="30"/>
      <c r="AS189" s="30"/>
      <c r="AT189" s="30"/>
      <c r="AV189" s="30">
        <v>152</v>
      </c>
      <c r="AW189" s="30">
        <v>153</v>
      </c>
      <c r="AY189" s="30"/>
      <c r="AZ189" s="39"/>
      <c r="BA189" s="38"/>
      <c r="BB189" s="30">
        <v>302</v>
      </c>
      <c r="BC189" s="30">
        <v>337</v>
      </c>
      <c r="BE189"/>
      <c r="BF189"/>
      <c r="BG189"/>
      <c r="BH189"/>
      <c r="BI189"/>
      <c r="BJ189"/>
      <c r="BK189"/>
      <c r="BL189"/>
    </row>
    <row r="190" spans="1:64" s="29" customFormat="1" x14ac:dyDescent="0.2">
      <c r="A190" s="153" t="s">
        <v>217</v>
      </c>
      <c r="B190" s="40" t="s">
        <v>147</v>
      </c>
      <c r="C190" s="154" t="s">
        <v>24</v>
      </c>
      <c r="D190" s="34">
        <v>2015</v>
      </c>
      <c r="E190" s="145"/>
      <c r="F190" s="30" t="s">
        <v>28</v>
      </c>
      <c r="G190" s="30">
        <v>406</v>
      </c>
      <c r="I190" s="30">
        <v>183</v>
      </c>
      <c r="J190" s="30">
        <v>191</v>
      </c>
      <c r="L190" s="30"/>
      <c r="M190" s="30"/>
      <c r="O190" s="30"/>
      <c r="P190" s="30"/>
      <c r="R190" s="147">
        <v>168</v>
      </c>
      <c r="S190" s="147">
        <v>168</v>
      </c>
      <c r="T190" s="145"/>
      <c r="U190" s="30"/>
      <c r="V190" s="30"/>
      <c r="X190" s="147">
        <v>326</v>
      </c>
      <c r="Y190" s="147">
        <v>326</v>
      </c>
      <c r="Z190" s="31"/>
      <c r="AA190" s="147">
        <v>211</v>
      </c>
      <c r="AB190" s="147">
        <v>211</v>
      </c>
      <c r="AC190" s="31"/>
      <c r="AD190" s="147">
        <v>296</v>
      </c>
      <c r="AE190" s="147">
        <v>296</v>
      </c>
      <c r="AF190" s="31"/>
      <c r="AG190" s="147">
        <v>341</v>
      </c>
      <c r="AH190" s="147">
        <v>341</v>
      </c>
      <c r="AI190" s="31"/>
      <c r="AJ190" s="30"/>
      <c r="AK190" s="30"/>
      <c r="AM190" s="30"/>
      <c r="AN190" s="30"/>
      <c r="AO190" s="38"/>
      <c r="AP190" s="30"/>
      <c r="AQ190" s="30"/>
      <c r="AS190" s="30"/>
      <c r="AT190" s="30"/>
      <c r="AV190" s="30">
        <v>152</v>
      </c>
      <c r="AW190" s="30">
        <v>159</v>
      </c>
      <c r="AY190" s="30"/>
      <c r="AZ190" s="39"/>
      <c r="BA190" s="38"/>
      <c r="BB190" s="30">
        <v>315</v>
      </c>
      <c r="BC190" s="30">
        <v>324</v>
      </c>
      <c r="BE190"/>
      <c r="BF190"/>
      <c r="BG190"/>
      <c r="BH190"/>
      <c r="BI190"/>
      <c r="BJ190"/>
      <c r="BK190"/>
      <c r="BL190"/>
    </row>
    <row r="191" spans="1:64" s="29" customFormat="1" x14ac:dyDescent="0.2">
      <c r="A191" s="153" t="s">
        <v>218</v>
      </c>
      <c r="B191" s="40" t="s">
        <v>147</v>
      </c>
      <c r="C191" s="154" t="s">
        <v>24</v>
      </c>
      <c r="D191" s="34">
        <v>2015</v>
      </c>
      <c r="E191" s="145"/>
      <c r="F191" s="30">
        <v>352</v>
      </c>
      <c r="G191" s="30">
        <v>395</v>
      </c>
      <c r="I191" s="30">
        <v>191</v>
      </c>
      <c r="J191" s="30">
        <v>191</v>
      </c>
      <c r="L191" s="30"/>
      <c r="M191" s="30"/>
      <c r="O191" s="30"/>
      <c r="P191" s="30"/>
      <c r="R191" s="147">
        <v>168</v>
      </c>
      <c r="S191" s="147">
        <v>168</v>
      </c>
      <c r="T191" s="145"/>
      <c r="U191" s="30"/>
      <c r="V191" s="30"/>
      <c r="X191" s="147">
        <v>307</v>
      </c>
      <c r="Y191" s="147">
        <v>336</v>
      </c>
      <c r="Z191" s="31"/>
      <c r="AA191" s="147">
        <v>198</v>
      </c>
      <c r="AB191" s="147">
        <v>211</v>
      </c>
      <c r="AC191" s="31"/>
      <c r="AD191" s="147">
        <v>296</v>
      </c>
      <c r="AE191" s="147">
        <v>304</v>
      </c>
      <c r="AF191" s="31"/>
      <c r="AG191" s="147">
        <v>296</v>
      </c>
      <c r="AH191" s="147">
        <v>304</v>
      </c>
      <c r="AI191" s="31"/>
      <c r="AJ191" s="30"/>
      <c r="AK191" s="30"/>
      <c r="AM191" s="30"/>
      <c r="AN191" s="30"/>
      <c r="AO191" s="38"/>
      <c r="AP191" s="30"/>
      <c r="AQ191" s="30"/>
      <c r="AS191" s="30"/>
      <c r="AT191" s="30"/>
      <c r="AV191" s="30">
        <v>152</v>
      </c>
      <c r="AW191" s="30">
        <v>153</v>
      </c>
      <c r="AY191" s="30"/>
      <c r="AZ191" s="39"/>
      <c r="BA191" s="38"/>
      <c r="BB191" s="30">
        <v>315</v>
      </c>
      <c r="BC191" s="30">
        <v>315</v>
      </c>
      <c r="BE191"/>
      <c r="BF191"/>
      <c r="BG191"/>
      <c r="BH191"/>
      <c r="BI191"/>
      <c r="BJ191"/>
      <c r="BK191"/>
      <c r="BL191"/>
    </row>
    <row r="192" spans="1:64" s="29" customFormat="1" x14ac:dyDescent="0.2">
      <c r="A192" s="153" t="s">
        <v>219</v>
      </c>
      <c r="B192" s="40" t="s">
        <v>147</v>
      </c>
      <c r="C192" s="154" t="s">
        <v>24</v>
      </c>
      <c r="D192" s="34">
        <v>2015</v>
      </c>
      <c r="E192" s="145"/>
      <c r="F192" s="30">
        <v>350</v>
      </c>
      <c r="G192" s="30">
        <v>350</v>
      </c>
      <c r="I192" s="30">
        <v>191</v>
      </c>
      <c r="J192" s="30">
        <v>229</v>
      </c>
      <c r="L192" s="30"/>
      <c r="M192" s="30"/>
      <c r="O192" s="30"/>
      <c r="P192" s="30"/>
      <c r="R192" s="147">
        <v>168</v>
      </c>
      <c r="S192" s="147">
        <v>177</v>
      </c>
      <c r="T192" s="145"/>
      <c r="U192" s="30"/>
      <c r="V192" s="30"/>
      <c r="X192" s="147">
        <v>315</v>
      </c>
      <c r="Y192" s="147">
        <v>333</v>
      </c>
      <c r="Z192" s="31"/>
      <c r="AA192" s="147">
        <v>198</v>
      </c>
      <c r="AB192" s="147">
        <v>198</v>
      </c>
      <c r="AC192" s="31"/>
      <c r="AD192" s="147">
        <v>298</v>
      </c>
      <c r="AE192" s="147">
        <v>298</v>
      </c>
      <c r="AF192" s="31"/>
      <c r="AG192" s="147">
        <v>285</v>
      </c>
      <c r="AH192" s="147">
        <v>324</v>
      </c>
      <c r="AI192" s="31"/>
      <c r="AJ192" s="30"/>
      <c r="AK192" s="30"/>
      <c r="AM192" s="30"/>
      <c r="AN192" s="30"/>
      <c r="AO192" s="38"/>
      <c r="AP192" s="30"/>
      <c r="AQ192" s="30"/>
      <c r="AS192" s="30"/>
      <c r="AT192" s="30"/>
      <c r="AV192" s="30">
        <v>152</v>
      </c>
      <c r="AW192" s="30">
        <v>161</v>
      </c>
      <c r="AY192" s="30"/>
      <c r="AZ192" s="39"/>
      <c r="BA192" s="38"/>
      <c r="BB192" s="30">
        <v>307</v>
      </c>
      <c r="BC192" s="30">
        <v>337</v>
      </c>
      <c r="BE192"/>
      <c r="BF192"/>
      <c r="BG192"/>
      <c r="BH192"/>
      <c r="BI192"/>
      <c r="BJ192"/>
      <c r="BK192"/>
      <c r="BL192"/>
    </row>
    <row r="193" spans="1:299" s="29" customFormat="1" x14ac:dyDescent="0.2">
      <c r="A193" s="153" t="s">
        <v>220</v>
      </c>
      <c r="B193" s="40" t="s">
        <v>147</v>
      </c>
      <c r="C193" s="154" t="s">
        <v>24</v>
      </c>
      <c r="D193" s="34">
        <v>2015</v>
      </c>
      <c r="E193" s="145"/>
      <c r="F193" s="30">
        <v>352</v>
      </c>
      <c r="G193" s="30" t="s">
        <v>28</v>
      </c>
      <c r="I193" s="30">
        <v>191</v>
      </c>
      <c r="J193" s="30">
        <v>210</v>
      </c>
      <c r="L193" s="30"/>
      <c r="M193" s="30"/>
      <c r="O193" s="30"/>
      <c r="P193" s="30"/>
      <c r="R193" s="147">
        <v>163</v>
      </c>
      <c r="S193" s="147">
        <v>168</v>
      </c>
      <c r="T193" s="145"/>
      <c r="U193" s="30"/>
      <c r="V193" s="30"/>
      <c r="X193" s="147">
        <v>336</v>
      </c>
      <c r="Y193" s="147">
        <v>336</v>
      </c>
      <c r="Z193" s="31"/>
      <c r="AA193" s="147">
        <v>198</v>
      </c>
      <c r="AB193" s="147">
        <v>198</v>
      </c>
      <c r="AC193" s="31"/>
      <c r="AD193" s="147">
        <v>296</v>
      </c>
      <c r="AE193" s="147">
        <v>296</v>
      </c>
      <c r="AF193" s="31"/>
      <c r="AG193" s="147">
        <v>296</v>
      </c>
      <c r="AH193" s="147">
        <v>346</v>
      </c>
      <c r="AI193" s="31"/>
      <c r="AJ193" s="30"/>
      <c r="AK193" s="30"/>
      <c r="AM193" s="30"/>
      <c r="AN193" s="30"/>
      <c r="AO193" s="38"/>
      <c r="AP193" s="30"/>
      <c r="AQ193" s="30"/>
      <c r="AS193" s="30"/>
      <c r="AT193" s="30"/>
      <c r="AV193" s="30">
        <v>152</v>
      </c>
      <c r="AW193" s="30">
        <v>176</v>
      </c>
      <c r="AY193" s="30"/>
      <c r="AZ193" s="39"/>
      <c r="BA193" s="38"/>
      <c r="BB193" s="30">
        <v>307</v>
      </c>
      <c r="BC193" s="30">
        <v>320</v>
      </c>
      <c r="BE193"/>
      <c r="BF193"/>
      <c r="BG193"/>
      <c r="BH193"/>
      <c r="BI193"/>
      <c r="BJ193"/>
      <c r="BK193"/>
      <c r="BL193"/>
    </row>
    <row r="194" spans="1:299" s="29" customFormat="1" x14ac:dyDescent="0.2">
      <c r="A194" s="153" t="s">
        <v>221</v>
      </c>
      <c r="B194" s="40" t="s">
        <v>147</v>
      </c>
      <c r="C194" s="154" t="s">
        <v>24</v>
      </c>
      <c r="D194" s="34">
        <v>2015</v>
      </c>
      <c r="E194" s="145"/>
      <c r="F194" s="30">
        <v>382</v>
      </c>
      <c r="G194" s="30">
        <v>382</v>
      </c>
      <c r="I194" s="30">
        <v>229</v>
      </c>
      <c r="J194" s="30">
        <v>231</v>
      </c>
      <c r="L194" s="30"/>
      <c r="M194" s="30"/>
      <c r="O194" s="30"/>
      <c r="P194" s="30"/>
      <c r="R194" s="147">
        <v>163</v>
      </c>
      <c r="S194" s="147">
        <v>189</v>
      </c>
      <c r="T194" s="145"/>
      <c r="U194" s="30"/>
      <c r="V194" s="30"/>
      <c r="X194" s="147">
        <v>333</v>
      </c>
      <c r="Y194" s="147">
        <v>336</v>
      </c>
      <c r="Z194" s="31"/>
      <c r="AA194" s="147">
        <v>198</v>
      </c>
      <c r="AB194" s="147">
        <v>198</v>
      </c>
      <c r="AC194" s="31"/>
      <c r="AD194" s="147">
        <v>296</v>
      </c>
      <c r="AE194" s="147">
        <v>296</v>
      </c>
      <c r="AF194" s="31"/>
      <c r="AG194" s="147">
        <v>307</v>
      </c>
      <c r="AH194" s="147">
        <v>331</v>
      </c>
      <c r="AI194" s="31"/>
      <c r="AJ194" s="30"/>
      <c r="AK194" s="30"/>
      <c r="AM194" s="30"/>
      <c r="AN194" s="30"/>
      <c r="AO194" s="38"/>
      <c r="AP194" s="30"/>
      <c r="AQ194" s="30"/>
      <c r="AS194" s="30"/>
      <c r="AT194" s="30"/>
      <c r="AV194" s="30">
        <v>152</v>
      </c>
      <c r="AW194" s="30">
        <v>153</v>
      </c>
      <c r="AY194" s="30"/>
      <c r="AZ194" s="39"/>
      <c r="BA194" s="38"/>
      <c r="BB194" s="30">
        <v>275</v>
      </c>
      <c r="BC194" s="30">
        <v>302</v>
      </c>
      <c r="BE194"/>
      <c r="BF194"/>
      <c r="BG194"/>
      <c r="BH194"/>
      <c r="BI194"/>
      <c r="BJ194"/>
      <c r="BK194"/>
      <c r="BL194"/>
    </row>
    <row r="195" spans="1:299" s="29" customFormat="1" x14ac:dyDescent="0.2">
      <c r="A195" s="153" t="s">
        <v>222</v>
      </c>
      <c r="B195" s="40" t="s">
        <v>147</v>
      </c>
      <c r="C195" s="154" t="s">
        <v>24</v>
      </c>
      <c r="D195" s="34">
        <v>2015</v>
      </c>
      <c r="E195" s="145"/>
      <c r="F195" s="30">
        <v>385</v>
      </c>
      <c r="G195" s="30">
        <v>423</v>
      </c>
      <c r="I195" s="30">
        <v>191</v>
      </c>
      <c r="J195" s="30">
        <v>229</v>
      </c>
      <c r="L195" s="30"/>
      <c r="M195" s="30"/>
      <c r="O195" s="30"/>
      <c r="P195" s="30"/>
      <c r="R195" s="147">
        <v>163</v>
      </c>
      <c r="S195" s="147">
        <v>168</v>
      </c>
      <c r="T195" s="145"/>
      <c r="U195" s="30"/>
      <c r="V195" s="30"/>
      <c r="X195" s="147">
        <v>307</v>
      </c>
      <c r="Y195" s="147">
        <v>326</v>
      </c>
      <c r="Z195" s="31"/>
      <c r="AA195" s="147">
        <v>198</v>
      </c>
      <c r="AB195" s="147">
        <v>211</v>
      </c>
      <c r="AC195" s="31"/>
      <c r="AD195" s="147">
        <v>296</v>
      </c>
      <c r="AE195" s="147">
        <v>296</v>
      </c>
      <c r="AF195" s="31"/>
      <c r="AG195" s="147">
        <v>341</v>
      </c>
      <c r="AH195" s="147">
        <v>343</v>
      </c>
      <c r="AI195" s="31"/>
      <c r="AJ195" s="30"/>
      <c r="AK195" s="30"/>
      <c r="AM195" s="30"/>
      <c r="AN195" s="30"/>
      <c r="AO195" s="38"/>
      <c r="AP195" s="30"/>
      <c r="AQ195" s="30"/>
      <c r="AS195" s="30"/>
      <c r="AT195" s="30"/>
      <c r="AV195" s="30">
        <v>160</v>
      </c>
      <c r="AW195" s="30">
        <v>182</v>
      </c>
      <c r="AY195" s="30"/>
      <c r="AZ195" s="39"/>
      <c r="BA195" s="38"/>
      <c r="BB195" s="30">
        <v>332</v>
      </c>
      <c r="BC195" s="30">
        <v>332</v>
      </c>
      <c r="BE195"/>
      <c r="BF195"/>
      <c r="BG195"/>
      <c r="BH195"/>
      <c r="BI195"/>
      <c r="BJ195"/>
      <c r="BK195"/>
      <c r="BL195"/>
    </row>
    <row r="196" spans="1:299" s="29" customFormat="1" x14ac:dyDescent="0.2">
      <c r="A196" s="153" t="s">
        <v>223</v>
      </c>
      <c r="B196" s="40" t="s">
        <v>147</v>
      </c>
      <c r="C196" s="154" t="s">
        <v>24</v>
      </c>
      <c r="D196" s="34">
        <v>2015</v>
      </c>
      <c r="E196" s="145"/>
      <c r="F196" s="30">
        <v>385</v>
      </c>
      <c r="G196" s="30">
        <v>406</v>
      </c>
      <c r="I196" s="30">
        <v>191</v>
      </c>
      <c r="J196" s="30">
        <v>191</v>
      </c>
      <c r="L196" s="30"/>
      <c r="M196" s="30"/>
      <c r="O196" s="30"/>
      <c r="P196" s="30"/>
      <c r="R196" s="147">
        <v>168</v>
      </c>
      <c r="S196" s="147">
        <v>189</v>
      </c>
      <c r="T196" s="145"/>
      <c r="U196" s="30"/>
      <c r="V196" s="30"/>
      <c r="X196" s="147">
        <v>326</v>
      </c>
      <c r="Y196" s="147">
        <v>333</v>
      </c>
      <c r="Z196" s="31"/>
      <c r="AA196" s="147">
        <v>198</v>
      </c>
      <c r="AB196" s="147">
        <v>211</v>
      </c>
      <c r="AC196" s="31"/>
      <c r="AD196" s="147">
        <v>296</v>
      </c>
      <c r="AE196" s="147">
        <v>298</v>
      </c>
      <c r="AF196" s="31"/>
      <c r="AG196" s="147">
        <v>324</v>
      </c>
      <c r="AH196" s="147">
        <v>341</v>
      </c>
      <c r="AI196" s="31"/>
      <c r="AJ196" s="30"/>
      <c r="AK196" s="30"/>
      <c r="AM196" s="30"/>
      <c r="AN196" s="30"/>
      <c r="AO196" s="38"/>
      <c r="AP196" s="30"/>
      <c r="AQ196" s="30"/>
      <c r="AS196" s="30"/>
      <c r="AT196" s="30"/>
      <c r="AV196" s="30">
        <v>152</v>
      </c>
      <c r="AW196" s="30">
        <v>161</v>
      </c>
      <c r="AY196" s="30"/>
      <c r="AZ196" s="39"/>
      <c r="BA196" s="38"/>
      <c r="BB196" s="30">
        <v>302</v>
      </c>
      <c r="BC196" s="30">
        <v>340</v>
      </c>
      <c r="BE196"/>
      <c r="BF196"/>
      <c r="BG196"/>
      <c r="BH196"/>
      <c r="BI196"/>
      <c r="BJ196"/>
      <c r="BK196"/>
      <c r="BL196"/>
    </row>
    <row r="197" spans="1:299" s="29" customFormat="1" x14ac:dyDescent="0.2">
      <c r="A197" s="153" t="s">
        <v>224</v>
      </c>
      <c r="B197" s="40" t="s">
        <v>147</v>
      </c>
      <c r="C197" s="154" t="s">
        <v>24</v>
      </c>
      <c r="D197" s="34">
        <v>2015</v>
      </c>
      <c r="E197" s="145"/>
      <c r="F197" s="30" t="s">
        <v>28</v>
      </c>
      <c r="G197" s="30">
        <v>423</v>
      </c>
      <c r="I197" s="30">
        <v>204</v>
      </c>
      <c r="J197" s="30">
        <v>227</v>
      </c>
      <c r="L197" s="30"/>
      <c r="M197" s="30"/>
      <c r="O197" s="30"/>
      <c r="P197" s="30"/>
      <c r="R197" s="147">
        <v>163</v>
      </c>
      <c r="S197" s="147">
        <v>189</v>
      </c>
      <c r="T197" s="145"/>
      <c r="U197" s="30"/>
      <c r="V197" s="30"/>
      <c r="X197" s="147">
        <v>336</v>
      </c>
      <c r="Y197" s="147">
        <v>336</v>
      </c>
      <c r="Z197" s="31"/>
      <c r="AA197" s="147">
        <v>198</v>
      </c>
      <c r="AB197" s="147">
        <v>198</v>
      </c>
      <c r="AC197" s="31"/>
      <c r="AD197" s="147">
        <v>296</v>
      </c>
      <c r="AE197" s="147">
        <v>296</v>
      </c>
      <c r="AF197" s="31"/>
      <c r="AG197" s="147">
        <v>304</v>
      </c>
      <c r="AH197" s="147">
        <v>318</v>
      </c>
      <c r="AI197" s="31"/>
      <c r="AJ197" s="30"/>
      <c r="AK197" s="30"/>
      <c r="AM197" s="30"/>
      <c r="AN197" s="30"/>
      <c r="AO197" s="38"/>
      <c r="AP197" s="30"/>
      <c r="AQ197" s="30"/>
      <c r="AS197" s="30"/>
      <c r="AT197" s="30"/>
      <c r="AV197" s="30">
        <v>159</v>
      </c>
      <c r="AW197" s="30">
        <v>163</v>
      </c>
      <c r="AY197" s="30"/>
      <c r="AZ197" s="39"/>
      <c r="BA197" s="38"/>
      <c r="BB197" s="30">
        <v>298</v>
      </c>
      <c r="BC197" s="30">
        <v>315</v>
      </c>
      <c r="BE197"/>
      <c r="BF197"/>
      <c r="BG197"/>
      <c r="BH197"/>
      <c r="BI197"/>
      <c r="BJ197"/>
      <c r="BK197"/>
      <c r="BL197"/>
    </row>
    <row r="198" spans="1:299" s="29" customFormat="1" x14ac:dyDescent="0.2">
      <c r="A198" s="153" t="s">
        <v>225</v>
      </c>
      <c r="B198" s="40" t="s">
        <v>147</v>
      </c>
      <c r="C198" s="154" t="s">
        <v>24</v>
      </c>
      <c r="D198" s="34">
        <v>2015</v>
      </c>
      <c r="E198" s="145"/>
      <c r="F198" s="30">
        <v>365</v>
      </c>
      <c r="G198" s="30">
        <v>423</v>
      </c>
      <c r="I198" s="30">
        <v>191</v>
      </c>
      <c r="J198" s="30">
        <v>191</v>
      </c>
      <c r="L198" s="30"/>
      <c r="M198" s="30"/>
      <c r="O198" s="30"/>
      <c r="P198" s="30"/>
      <c r="R198" s="147">
        <v>168</v>
      </c>
      <c r="S198" s="147">
        <v>168</v>
      </c>
      <c r="T198" s="145"/>
      <c r="U198" s="30"/>
      <c r="V198" s="30"/>
      <c r="X198" s="147">
        <v>333</v>
      </c>
      <c r="Y198" s="147">
        <v>336</v>
      </c>
      <c r="Z198" s="31"/>
      <c r="AA198" s="147">
        <v>198</v>
      </c>
      <c r="AB198" s="147">
        <v>198</v>
      </c>
      <c r="AC198" s="31"/>
      <c r="AD198" s="147">
        <v>296</v>
      </c>
      <c r="AE198" s="147">
        <v>298</v>
      </c>
      <c r="AF198" s="31"/>
      <c r="AG198" s="147" t="s">
        <v>28</v>
      </c>
      <c r="AH198" s="147">
        <v>321</v>
      </c>
      <c r="AI198" s="31"/>
      <c r="AJ198" s="30"/>
      <c r="AK198" s="30"/>
      <c r="AM198" s="30"/>
      <c r="AN198" s="30"/>
      <c r="AO198" s="38"/>
      <c r="AP198" s="30"/>
      <c r="AQ198" s="30"/>
      <c r="AS198" s="30"/>
      <c r="AT198" s="30"/>
      <c r="AV198" s="30">
        <v>152</v>
      </c>
      <c r="AW198" s="30">
        <v>155</v>
      </c>
      <c r="AY198" s="30"/>
      <c r="AZ198" s="39"/>
      <c r="BA198" s="38"/>
      <c r="BB198" s="30">
        <v>302</v>
      </c>
      <c r="BC198" s="30">
        <v>320</v>
      </c>
      <c r="BE198"/>
      <c r="BF198"/>
      <c r="BG198"/>
      <c r="BH198"/>
      <c r="BI198"/>
      <c r="BJ198"/>
      <c r="BK198"/>
      <c r="BL198"/>
    </row>
    <row r="199" spans="1:299" s="29" customFormat="1" x14ac:dyDescent="0.2">
      <c r="A199" s="153" t="s">
        <v>226</v>
      </c>
      <c r="B199" s="40" t="s">
        <v>147</v>
      </c>
      <c r="C199" s="154" t="s">
        <v>24</v>
      </c>
      <c r="D199" s="34">
        <v>2015</v>
      </c>
      <c r="E199" s="145"/>
      <c r="F199" s="30">
        <v>357</v>
      </c>
      <c r="G199" s="30">
        <v>385</v>
      </c>
      <c r="I199" s="30">
        <v>191</v>
      </c>
      <c r="J199" s="30">
        <v>206</v>
      </c>
      <c r="L199" s="30"/>
      <c r="M199" s="30"/>
      <c r="O199" s="30"/>
      <c r="P199" s="30"/>
      <c r="R199" s="147">
        <v>163</v>
      </c>
      <c r="S199" s="147">
        <v>163</v>
      </c>
      <c r="T199" s="145"/>
      <c r="U199" s="30"/>
      <c r="V199" s="30"/>
      <c r="X199" s="147">
        <v>336</v>
      </c>
      <c r="Y199" s="147">
        <v>336</v>
      </c>
      <c r="Z199" s="31"/>
      <c r="AA199" s="147">
        <v>198</v>
      </c>
      <c r="AB199" s="147">
        <v>198</v>
      </c>
      <c r="AC199" s="31"/>
      <c r="AD199" s="147">
        <v>296</v>
      </c>
      <c r="AE199" s="147">
        <v>296</v>
      </c>
      <c r="AF199" s="31"/>
      <c r="AG199" s="147">
        <v>296</v>
      </c>
      <c r="AH199" s="147">
        <v>341</v>
      </c>
      <c r="AI199" s="31"/>
      <c r="AJ199" s="30"/>
      <c r="AK199" s="30"/>
      <c r="AM199" s="30"/>
      <c r="AN199" s="30"/>
      <c r="AO199" s="38"/>
      <c r="AP199" s="30"/>
      <c r="AQ199" s="30"/>
      <c r="AS199" s="30"/>
      <c r="AT199" s="30"/>
      <c r="AV199" s="30">
        <v>155</v>
      </c>
      <c r="AW199" s="30">
        <v>167</v>
      </c>
      <c r="AY199" s="30"/>
      <c r="AZ199" s="39"/>
      <c r="BA199" s="38"/>
      <c r="BB199" s="30">
        <v>307</v>
      </c>
      <c r="BC199" s="30">
        <v>332</v>
      </c>
      <c r="BE199"/>
      <c r="BF199"/>
      <c r="BG199"/>
      <c r="BH199"/>
      <c r="BI199"/>
      <c r="BJ199"/>
      <c r="BK199"/>
      <c r="BL199"/>
    </row>
    <row r="200" spans="1:299" s="29" customFormat="1" x14ac:dyDescent="0.2">
      <c r="A200" s="153" t="s">
        <v>227</v>
      </c>
      <c r="B200" s="40" t="s">
        <v>147</v>
      </c>
      <c r="C200" s="154" t="s">
        <v>24</v>
      </c>
      <c r="D200" s="34">
        <v>2015</v>
      </c>
      <c r="E200" s="145"/>
      <c r="F200" s="30">
        <v>365</v>
      </c>
      <c r="G200" s="30">
        <v>395</v>
      </c>
      <c r="I200" s="30">
        <v>210</v>
      </c>
      <c r="J200" s="30">
        <v>210</v>
      </c>
      <c r="L200" s="30"/>
      <c r="M200" s="30"/>
      <c r="O200" s="30"/>
      <c r="P200" s="30"/>
      <c r="R200" s="147">
        <v>163</v>
      </c>
      <c r="S200" s="147">
        <v>189</v>
      </c>
      <c r="T200" s="145"/>
      <c r="U200" s="30"/>
      <c r="V200" s="30"/>
      <c r="X200" s="147">
        <v>307</v>
      </c>
      <c r="Y200" s="147">
        <v>336</v>
      </c>
      <c r="Z200" s="31"/>
      <c r="AA200" s="147">
        <v>198</v>
      </c>
      <c r="AB200" s="147">
        <v>211</v>
      </c>
      <c r="AC200" s="31"/>
      <c r="AD200" s="147">
        <v>296</v>
      </c>
      <c r="AE200" s="147">
        <v>303</v>
      </c>
      <c r="AF200" s="31"/>
      <c r="AG200" s="147">
        <v>296</v>
      </c>
      <c r="AH200" s="147">
        <v>321</v>
      </c>
      <c r="AI200" s="31"/>
      <c r="AJ200" s="30"/>
      <c r="AK200" s="30"/>
      <c r="AM200" s="30"/>
      <c r="AN200" s="30"/>
      <c r="AO200" s="38"/>
      <c r="AP200" s="30"/>
      <c r="AQ200" s="30"/>
      <c r="AS200" s="30"/>
      <c r="AT200" s="30"/>
      <c r="AV200" s="30">
        <v>152</v>
      </c>
      <c r="AW200" s="30">
        <v>172</v>
      </c>
      <c r="AY200" s="30"/>
      <c r="AZ200" s="39"/>
      <c r="BA200" s="38"/>
      <c r="BB200" s="30">
        <v>311</v>
      </c>
      <c r="BC200" s="30">
        <v>337</v>
      </c>
      <c r="BE200"/>
      <c r="BF200"/>
      <c r="BG200"/>
      <c r="BH200"/>
      <c r="BI200"/>
      <c r="BJ200"/>
      <c r="BK200"/>
      <c r="BL200"/>
    </row>
    <row r="201" spans="1:299" s="29" customFormat="1" x14ac:dyDescent="0.2">
      <c r="A201" s="153" t="s">
        <v>228</v>
      </c>
      <c r="B201" s="40" t="s">
        <v>147</v>
      </c>
      <c r="C201" s="154" t="s">
        <v>24</v>
      </c>
      <c r="D201" s="34">
        <v>2015</v>
      </c>
      <c r="E201" s="145"/>
      <c r="F201" s="30">
        <v>374</v>
      </c>
      <c r="G201" s="30">
        <v>395</v>
      </c>
      <c r="I201" s="30">
        <v>204</v>
      </c>
      <c r="J201" s="30">
        <v>210</v>
      </c>
      <c r="L201" s="30"/>
      <c r="M201" s="30"/>
      <c r="O201" s="30"/>
      <c r="P201" s="30"/>
      <c r="R201" s="147">
        <v>163</v>
      </c>
      <c r="S201" s="147">
        <v>163</v>
      </c>
      <c r="T201" s="145"/>
      <c r="U201" s="30"/>
      <c r="V201" s="30"/>
      <c r="X201" s="147">
        <v>301</v>
      </c>
      <c r="Y201" s="147">
        <v>333</v>
      </c>
      <c r="Z201" s="31"/>
      <c r="AA201" s="147">
        <v>198</v>
      </c>
      <c r="AB201" s="147">
        <v>198</v>
      </c>
      <c r="AC201" s="31"/>
      <c r="AD201" s="147">
        <v>296</v>
      </c>
      <c r="AE201" s="147">
        <v>298</v>
      </c>
      <c r="AF201" s="31"/>
      <c r="AG201" s="147">
        <v>318</v>
      </c>
      <c r="AH201" s="147">
        <v>324</v>
      </c>
      <c r="AI201" s="31"/>
      <c r="AJ201" s="30"/>
      <c r="AK201" s="30"/>
      <c r="AM201" s="30"/>
      <c r="AN201" s="30"/>
      <c r="AO201" s="38"/>
      <c r="AP201" s="30"/>
      <c r="AQ201" s="30"/>
      <c r="AS201" s="30"/>
      <c r="AT201" s="30"/>
      <c r="AV201" s="30">
        <v>155</v>
      </c>
      <c r="AW201" s="30">
        <v>159</v>
      </c>
      <c r="AY201" s="30"/>
      <c r="AZ201" s="39"/>
      <c r="BA201" s="38"/>
      <c r="BB201" s="30" t="s">
        <v>28</v>
      </c>
      <c r="BC201" s="30">
        <v>311</v>
      </c>
      <c r="BE201"/>
      <c r="BF201"/>
      <c r="BG201"/>
      <c r="BH201"/>
      <c r="BI201"/>
      <c r="BJ201"/>
      <c r="BK201"/>
      <c r="BL201"/>
    </row>
    <row r="202" spans="1:299" s="29" customFormat="1" x14ac:dyDescent="0.2">
      <c r="A202" s="153" t="s">
        <v>229</v>
      </c>
      <c r="B202" s="40" t="s">
        <v>147</v>
      </c>
      <c r="C202" s="154" t="s">
        <v>24</v>
      </c>
      <c r="D202" s="34">
        <v>2015</v>
      </c>
      <c r="E202" s="145"/>
      <c r="F202" s="30">
        <v>399</v>
      </c>
      <c r="G202" s="30">
        <v>399</v>
      </c>
      <c r="I202" s="30">
        <v>183</v>
      </c>
      <c r="J202" s="30">
        <v>183</v>
      </c>
      <c r="L202" s="30"/>
      <c r="M202" s="30"/>
      <c r="O202" s="30"/>
      <c r="P202" s="30"/>
      <c r="R202" s="147">
        <v>163</v>
      </c>
      <c r="S202" s="147">
        <v>168</v>
      </c>
      <c r="T202" s="145"/>
      <c r="U202" s="30"/>
      <c r="V202" s="30"/>
      <c r="X202" s="147">
        <v>336</v>
      </c>
      <c r="Y202" s="147">
        <v>336</v>
      </c>
      <c r="Z202" s="31"/>
      <c r="AA202" s="147">
        <v>198</v>
      </c>
      <c r="AB202" s="147">
        <v>198</v>
      </c>
      <c r="AC202" s="31"/>
      <c r="AD202" s="147">
        <v>296</v>
      </c>
      <c r="AE202" s="147">
        <v>296</v>
      </c>
      <c r="AF202" s="31"/>
      <c r="AG202" s="147">
        <v>296</v>
      </c>
      <c r="AH202" s="147">
        <v>321</v>
      </c>
      <c r="AI202" s="31"/>
      <c r="AJ202" s="30"/>
      <c r="AK202" s="30"/>
      <c r="AM202" s="30"/>
      <c r="AN202" s="30"/>
      <c r="AO202" s="38"/>
      <c r="AP202" s="30"/>
      <c r="AQ202" s="30"/>
      <c r="AS202" s="30"/>
      <c r="AT202" s="30"/>
      <c r="AV202" s="30">
        <v>163</v>
      </c>
      <c r="AW202" s="30">
        <v>167</v>
      </c>
      <c r="AY202" s="30"/>
      <c r="AZ202" s="39"/>
      <c r="BA202" s="38"/>
      <c r="BB202" s="30" t="s">
        <v>171</v>
      </c>
      <c r="BC202" s="30">
        <v>332</v>
      </c>
      <c r="BE202"/>
      <c r="BF202"/>
      <c r="BG202"/>
      <c r="BH202"/>
      <c r="BI202"/>
      <c r="BJ202"/>
      <c r="BK202"/>
      <c r="BL202"/>
    </row>
    <row r="203" spans="1:299" s="29" customFormat="1" x14ac:dyDescent="0.2">
      <c r="A203" s="153" t="s">
        <v>230</v>
      </c>
      <c r="B203" s="40" t="s">
        <v>147</v>
      </c>
      <c r="C203" s="154" t="s">
        <v>24</v>
      </c>
      <c r="D203" s="34">
        <v>2015</v>
      </c>
      <c r="E203" s="145"/>
      <c r="F203" s="30">
        <v>378</v>
      </c>
      <c r="G203" s="30">
        <v>385</v>
      </c>
      <c r="I203" s="30">
        <v>191</v>
      </c>
      <c r="J203" s="30">
        <v>191</v>
      </c>
      <c r="L203" s="30"/>
      <c r="M203" s="30"/>
      <c r="O203" s="30"/>
      <c r="P203" s="30"/>
      <c r="R203" s="147">
        <v>168</v>
      </c>
      <c r="S203" s="147">
        <v>168</v>
      </c>
      <c r="T203" s="145"/>
      <c r="U203" s="30"/>
      <c r="V203" s="30"/>
      <c r="X203" s="147">
        <v>333</v>
      </c>
      <c r="Y203" s="147">
        <v>336</v>
      </c>
      <c r="Z203" s="31"/>
      <c r="AA203" s="147">
        <v>198</v>
      </c>
      <c r="AB203" s="147">
        <v>198</v>
      </c>
      <c r="AC203" s="31"/>
      <c r="AD203" s="147">
        <v>296</v>
      </c>
      <c r="AE203" s="147">
        <v>296</v>
      </c>
      <c r="AF203" s="31"/>
      <c r="AG203" s="147">
        <v>318</v>
      </c>
      <c r="AH203" s="147">
        <v>321</v>
      </c>
      <c r="AI203" s="31"/>
      <c r="AJ203" s="30"/>
      <c r="AK203" s="30"/>
      <c r="AM203" s="30"/>
      <c r="AN203" s="30"/>
      <c r="AO203" s="38"/>
      <c r="AP203" s="30"/>
      <c r="AQ203" s="30"/>
      <c r="AS203" s="30"/>
      <c r="AT203" s="30"/>
      <c r="AV203" s="30">
        <v>152</v>
      </c>
      <c r="AW203" s="30">
        <v>176</v>
      </c>
      <c r="AY203" s="30"/>
      <c r="AZ203" s="39"/>
      <c r="BA203" s="38"/>
      <c r="BB203" s="30">
        <v>302</v>
      </c>
      <c r="BC203" s="30">
        <v>332</v>
      </c>
      <c r="BE203"/>
      <c r="BF203"/>
      <c r="BG203"/>
      <c r="BH203"/>
      <c r="BI203"/>
      <c r="BJ203"/>
      <c r="BK203"/>
      <c r="BL203"/>
    </row>
    <row r="204" spans="1:299" x14ac:dyDescent="0.2">
      <c r="A204" s="153" t="s">
        <v>231</v>
      </c>
      <c r="B204" s="40" t="s">
        <v>147</v>
      </c>
      <c r="C204" s="154" t="s">
        <v>24</v>
      </c>
      <c r="D204" s="34">
        <v>2015</v>
      </c>
      <c r="E204" s="145"/>
      <c r="F204" s="30" t="s">
        <v>28</v>
      </c>
      <c r="G204" s="30">
        <v>385</v>
      </c>
      <c r="I204" s="30">
        <v>214</v>
      </c>
      <c r="J204" s="30">
        <v>227</v>
      </c>
      <c r="R204" s="147">
        <v>189</v>
      </c>
      <c r="S204" s="147">
        <v>189</v>
      </c>
      <c r="T204" s="145"/>
      <c r="X204" s="147">
        <v>335</v>
      </c>
      <c r="Y204" s="147">
        <v>336</v>
      </c>
      <c r="AA204" s="147">
        <v>198</v>
      </c>
      <c r="AB204" s="147">
        <v>198</v>
      </c>
      <c r="AD204" s="147">
        <v>296</v>
      </c>
      <c r="AE204" s="147">
        <v>301</v>
      </c>
      <c r="AG204" s="147">
        <v>300</v>
      </c>
      <c r="AH204" s="147">
        <v>318</v>
      </c>
      <c r="AO204" s="38"/>
      <c r="AV204" s="30">
        <v>152</v>
      </c>
      <c r="AW204" s="30">
        <v>159</v>
      </c>
      <c r="AZ204" s="39"/>
      <c r="BA204" s="38"/>
      <c r="BB204" s="30">
        <v>307</v>
      </c>
      <c r="BC204" s="30">
        <v>311</v>
      </c>
      <c r="BM204" s="141"/>
      <c r="BN204" s="141"/>
      <c r="BO204" s="141"/>
      <c r="BP204" s="141"/>
      <c r="BQ204" s="141"/>
      <c r="BR204" s="141"/>
      <c r="BS204" s="141"/>
      <c r="BT204" s="141"/>
      <c r="BU204" s="141"/>
      <c r="BV204" s="141"/>
      <c r="BW204" s="141"/>
      <c r="BX204" s="141"/>
      <c r="BY204" s="141"/>
      <c r="BZ204" s="141"/>
      <c r="CA204" s="141"/>
      <c r="CB204" s="141"/>
      <c r="CC204" s="141"/>
      <c r="CD204" s="141"/>
      <c r="CE204" s="141"/>
      <c r="CF204" s="141"/>
      <c r="CG204" s="141"/>
      <c r="CH204" s="141"/>
      <c r="CI204" s="141"/>
      <c r="CJ204" s="141"/>
      <c r="CK204" s="141"/>
      <c r="CL204" s="141"/>
      <c r="CM204" s="141"/>
      <c r="CN204" s="141"/>
      <c r="CO204" s="141"/>
      <c r="CP204" s="141"/>
      <c r="CQ204" s="141"/>
      <c r="CR204" s="141"/>
      <c r="CS204" s="141"/>
      <c r="CT204" s="141"/>
      <c r="CU204" s="141"/>
      <c r="CV204" s="141"/>
      <c r="CW204" s="141"/>
      <c r="CX204" s="141"/>
      <c r="CY204" s="141"/>
      <c r="CZ204" s="141"/>
      <c r="DA204" s="141"/>
      <c r="DB204" s="141"/>
      <c r="DC204" s="141"/>
      <c r="DD204" s="141"/>
      <c r="DE204" s="141"/>
      <c r="DF204" s="141"/>
      <c r="DG204" s="141"/>
      <c r="DH204" s="141"/>
      <c r="DI204" s="141"/>
      <c r="DJ204" s="141"/>
      <c r="DK204" s="141"/>
      <c r="DL204" s="141"/>
      <c r="DM204" s="141"/>
      <c r="DN204" s="141"/>
      <c r="DO204" s="141"/>
      <c r="DP204" s="141"/>
      <c r="DQ204" s="141"/>
      <c r="DR204" s="141"/>
      <c r="DS204" s="141"/>
      <c r="DT204" s="141"/>
      <c r="DU204" s="141"/>
      <c r="DV204" s="141"/>
      <c r="DW204" s="141"/>
      <c r="DX204" s="141"/>
      <c r="DY204" s="141"/>
      <c r="DZ204" s="141"/>
      <c r="EA204" s="141"/>
      <c r="EB204" s="141"/>
      <c r="EC204" s="141"/>
      <c r="ED204" s="141"/>
      <c r="EE204" s="141"/>
      <c r="EF204" s="141"/>
      <c r="EG204" s="141"/>
      <c r="EH204" s="141"/>
      <c r="EI204" s="141"/>
      <c r="EJ204" s="141"/>
      <c r="EK204" s="141"/>
      <c r="EL204" s="141"/>
      <c r="EM204" s="141"/>
      <c r="EN204" s="141"/>
      <c r="EO204" s="141"/>
      <c r="EP204" s="141"/>
      <c r="EQ204" s="141"/>
      <c r="ER204" s="141"/>
      <c r="ES204" s="141"/>
      <c r="ET204" s="141"/>
      <c r="EU204" s="141"/>
      <c r="EV204" s="141"/>
      <c r="EW204" s="141"/>
      <c r="EX204" s="141"/>
      <c r="EY204" s="141"/>
      <c r="EZ204" s="141"/>
      <c r="FA204" s="141"/>
      <c r="FB204" s="141"/>
      <c r="FC204" s="141"/>
      <c r="FD204" s="141"/>
      <c r="FE204" s="141"/>
      <c r="FF204" s="141"/>
      <c r="FG204" s="141"/>
      <c r="FH204" s="141"/>
      <c r="FI204" s="141"/>
      <c r="FJ204" s="141"/>
      <c r="FK204" s="141"/>
      <c r="FL204" s="141"/>
      <c r="FM204" s="141"/>
      <c r="FN204" s="141"/>
      <c r="FO204" s="141"/>
      <c r="FP204" s="141"/>
      <c r="FQ204" s="141"/>
      <c r="FR204" s="141"/>
      <c r="FS204" s="141"/>
      <c r="FT204" s="141"/>
      <c r="FU204" s="141"/>
      <c r="FV204" s="141"/>
      <c r="FW204" s="141"/>
      <c r="FX204" s="141"/>
      <c r="FY204" s="141"/>
      <c r="FZ204" s="141"/>
      <c r="GA204" s="141"/>
      <c r="GB204" s="141"/>
      <c r="GC204" s="141"/>
      <c r="GD204" s="141"/>
      <c r="GE204" s="141"/>
      <c r="GF204" s="141"/>
      <c r="GG204" s="141"/>
      <c r="GH204" s="141"/>
      <c r="GI204" s="141"/>
      <c r="GJ204" s="141"/>
      <c r="GK204" s="141"/>
      <c r="GL204" s="141"/>
      <c r="GM204" s="141"/>
      <c r="GN204" s="141"/>
      <c r="GO204" s="141"/>
      <c r="GP204" s="141"/>
      <c r="GQ204" s="141"/>
      <c r="GR204" s="141"/>
      <c r="GS204" s="141"/>
      <c r="GT204" s="141"/>
      <c r="GU204" s="141"/>
      <c r="GV204" s="141"/>
      <c r="GW204" s="141"/>
      <c r="GX204" s="141"/>
      <c r="GY204" s="141"/>
      <c r="GZ204" s="141"/>
      <c r="HA204" s="141"/>
      <c r="HB204" s="141"/>
      <c r="HC204" s="141"/>
      <c r="HD204" s="141"/>
      <c r="HE204" s="141"/>
      <c r="HF204" s="141"/>
      <c r="HG204" s="141"/>
      <c r="HH204" s="141"/>
      <c r="HI204" s="141"/>
      <c r="HJ204" s="141"/>
      <c r="HK204" s="141"/>
      <c r="HL204" s="141"/>
      <c r="HM204" s="141"/>
      <c r="HN204" s="141"/>
      <c r="HO204" s="141"/>
      <c r="HP204" s="141"/>
      <c r="HQ204" s="141"/>
      <c r="HR204" s="141"/>
      <c r="HS204" s="141"/>
      <c r="HT204" s="141"/>
      <c r="HU204" s="141"/>
      <c r="HV204" s="141"/>
      <c r="HW204" s="141"/>
      <c r="HX204" s="141"/>
      <c r="HY204" s="141"/>
      <c r="HZ204" s="141"/>
      <c r="IA204" s="141"/>
      <c r="IB204" s="141"/>
      <c r="IC204" s="141"/>
      <c r="ID204" s="141"/>
      <c r="IE204" s="141"/>
      <c r="IF204" s="141"/>
      <c r="IG204" s="141"/>
      <c r="IH204" s="141"/>
      <c r="II204" s="141"/>
      <c r="IJ204" s="141"/>
      <c r="IK204" s="141"/>
      <c r="IL204" s="141"/>
      <c r="IM204" s="141"/>
      <c r="IN204" s="141"/>
      <c r="IO204" s="141"/>
      <c r="IP204" s="141"/>
      <c r="IQ204" s="141"/>
      <c r="IR204" s="141"/>
      <c r="IS204" s="141"/>
      <c r="IT204" s="141"/>
      <c r="IU204" s="141"/>
      <c r="IV204" s="141"/>
      <c r="IW204" s="141"/>
      <c r="IX204" s="141"/>
      <c r="IY204" s="141"/>
      <c r="IZ204" s="141"/>
      <c r="JA204" s="141"/>
      <c r="JB204" s="141"/>
      <c r="JC204" s="141"/>
      <c r="JD204" s="141"/>
      <c r="JE204" s="141"/>
      <c r="JF204" s="141"/>
      <c r="JG204" s="141"/>
      <c r="JH204" s="141"/>
      <c r="JI204" s="141"/>
      <c r="JJ204" s="141"/>
      <c r="JK204" s="141"/>
      <c r="JL204" s="141"/>
      <c r="JM204" s="141"/>
      <c r="JN204" s="141"/>
      <c r="JO204" s="141"/>
      <c r="JP204" s="141"/>
      <c r="JQ204" s="141"/>
      <c r="JR204" s="141"/>
      <c r="JS204" s="141"/>
      <c r="JT204" s="141"/>
      <c r="JU204" s="141"/>
      <c r="JV204" s="141"/>
      <c r="JW204" s="141"/>
      <c r="JX204" s="141"/>
      <c r="JY204" s="141"/>
      <c r="JZ204" s="141"/>
      <c r="KA204" s="141"/>
      <c r="KB204" s="141"/>
      <c r="KC204" s="141"/>
      <c r="KD204" s="141"/>
      <c r="KE204" s="141"/>
      <c r="KF204" s="141"/>
      <c r="KG204" s="141"/>
      <c r="KH204" s="141"/>
      <c r="KI204" s="141"/>
      <c r="KJ204" s="141"/>
      <c r="KK204" s="141"/>
      <c r="KL204" s="141"/>
      <c r="KM204" s="141"/>
    </row>
    <row r="205" spans="1:299" x14ac:dyDescent="0.2">
      <c r="A205" s="153" t="s">
        <v>232</v>
      </c>
      <c r="B205" s="40" t="s">
        <v>147</v>
      </c>
      <c r="C205" s="154" t="s">
        <v>24</v>
      </c>
      <c r="D205" s="34">
        <v>2015</v>
      </c>
      <c r="E205" s="145"/>
      <c r="F205" s="30" t="s">
        <v>28</v>
      </c>
      <c r="G205" s="30">
        <v>385</v>
      </c>
      <c r="I205" s="30">
        <v>191</v>
      </c>
      <c r="J205" s="30">
        <v>191</v>
      </c>
      <c r="R205" s="147">
        <v>168</v>
      </c>
      <c r="S205" s="147">
        <v>189</v>
      </c>
      <c r="T205" s="145"/>
      <c r="X205" s="147">
        <v>304</v>
      </c>
      <c r="Y205" s="147">
        <v>333</v>
      </c>
      <c r="AA205" s="147">
        <v>198</v>
      </c>
      <c r="AB205" s="147">
        <v>198</v>
      </c>
      <c r="AD205" s="147">
        <v>296</v>
      </c>
      <c r="AE205" s="147">
        <v>298</v>
      </c>
      <c r="AG205" s="147">
        <v>291</v>
      </c>
      <c r="AH205" s="147">
        <v>324</v>
      </c>
      <c r="AO205" s="38"/>
      <c r="AV205" s="30">
        <v>165</v>
      </c>
      <c r="AW205" s="30">
        <v>167</v>
      </c>
      <c r="AZ205" s="39"/>
      <c r="BA205" s="38"/>
      <c r="BB205" s="30">
        <v>311</v>
      </c>
      <c r="BC205" s="30">
        <v>340</v>
      </c>
      <c r="BM205" s="141"/>
      <c r="BN205" s="141"/>
      <c r="BO205" s="141"/>
      <c r="BP205" s="141"/>
      <c r="BQ205" s="141"/>
      <c r="BR205" s="141"/>
      <c r="BS205" s="141"/>
      <c r="BT205" s="141"/>
      <c r="BU205" s="141"/>
      <c r="BV205" s="141"/>
      <c r="BW205" s="141"/>
      <c r="BX205" s="141"/>
      <c r="BY205" s="141"/>
      <c r="BZ205" s="141"/>
      <c r="CA205" s="141"/>
      <c r="CB205" s="141"/>
      <c r="CC205" s="141"/>
      <c r="CD205" s="141"/>
      <c r="CE205" s="141"/>
      <c r="CF205" s="141"/>
      <c r="CG205" s="141"/>
      <c r="CH205" s="141"/>
      <c r="CI205" s="141"/>
      <c r="CJ205" s="141"/>
      <c r="CK205" s="141"/>
      <c r="CL205" s="141"/>
      <c r="CM205" s="141"/>
      <c r="CN205" s="141"/>
      <c r="CO205" s="141"/>
      <c r="CP205" s="141"/>
      <c r="CQ205" s="141"/>
      <c r="CR205" s="141"/>
      <c r="CS205" s="141"/>
      <c r="CT205" s="141"/>
      <c r="CU205" s="141"/>
      <c r="CV205" s="141"/>
      <c r="CW205" s="141"/>
      <c r="CX205" s="141"/>
      <c r="CY205" s="141"/>
      <c r="CZ205" s="141"/>
      <c r="DA205" s="141"/>
      <c r="DB205" s="141"/>
      <c r="DC205" s="141"/>
      <c r="DD205" s="141"/>
      <c r="DE205" s="141"/>
      <c r="DF205" s="141"/>
      <c r="DG205" s="141"/>
      <c r="DH205" s="141"/>
      <c r="DI205" s="141"/>
      <c r="DJ205" s="141"/>
      <c r="DK205" s="141"/>
      <c r="DL205" s="141"/>
      <c r="DM205" s="141"/>
      <c r="DN205" s="141"/>
      <c r="DO205" s="141"/>
      <c r="DP205" s="141"/>
      <c r="DQ205" s="141"/>
      <c r="DR205" s="141"/>
      <c r="DS205" s="141"/>
      <c r="DT205" s="141"/>
      <c r="DU205" s="141"/>
      <c r="DV205" s="141"/>
      <c r="DW205" s="141"/>
      <c r="DX205" s="141"/>
      <c r="DY205" s="141"/>
      <c r="DZ205" s="141"/>
      <c r="EA205" s="141"/>
      <c r="EB205" s="141"/>
      <c r="EC205" s="141"/>
      <c r="ED205" s="141"/>
      <c r="EE205" s="141"/>
      <c r="EF205" s="141"/>
      <c r="EG205" s="141"/>
      <c r="EH205" s="141"/>
      <c r="EI205" s="141"/>
      <c r="EJ205" s="141"/>
      <c r="EK205" s="141"/>
      <c r="EL205" s="141"/>
      <c r="EM205" s="141"/>
      <c r="EN205" s="141"/>
      <c r="EO205" s="141"/>
      <c r="EP205" s="141"/>
      <c r="EQ205" s="141"/>
      <c r="ER205" s="141"/>
      <c r="ES205" s="141"/>
      <c r="ET205" s="141"/>
      <c r="EU205" s="141"/>
      <c r="EV205" s="141"/>
      <c r="EW205" s="141"/>
      <c r="EX205" s="141"/>
      <c r="EY205" s="141"/>
      <c r="EZ205" s="141"/>
      <c r="FA205" s="141"/>
      <c r="FB205" s="141"/>
      <c r="FC205" s="141"/>
      <c r="FD205" s="141"/>
      <c r="FE205" s="141"/>
      <c r="FF205" s="141"/>
      <c r="FG205" s="141"/>
      <c r="FH205" s="141"/>
      <c r="FI205" s="141"/>
      <c r="FJ205" s="141"/>
      <c r="FK205" s="141"/>
      <c r="FL205" s="141"/>
      <c r="FM205" s="141"/>
      <c r="FN205" s="141"/>
      <c r="FO205" s="141"/>
      <c r="FP205" s="141"/>
      <c r="FQ205" s="141"/>
      <c r="FR205" s="141"/>
      <c r="FS205" s="141"/>
      <c r="FT205" s="141"/>
      <c r="FU205" s="141"/>
      <c r="FV205" s="141"/>
      <c r="FW205" s="141"/>
      <c r="FX205" s="141"/>
      <c r="FY205" s="141"/>
      <c r="FZ205" s="141"/>
      <c r="GA205" s="141"/>
      <c r="GB205" s="141"/>
      <c r="GC205" s="141"/>
      <c r="GD205" s="141"/>
      <c r="GE205" s="141"/>
      <c r="GF205" s="141"/>
      <c r="GG205" s="141"/>
      <c r="GH205" s="141"/>
      <c r="GI205" s="141"/>
      <c r="GJ205" s="141"/>
      <c r="GK205" s="141"/>
      <c r="GL205" s="141"/>
      <c r="GM205" s="141"/>
      <c r="GN205" s="141"/>
      <c r="GO205" s="141"/>
      <c r="GP205" s="141"/>
      <c r="GQ205" s="141"/>
      <c r="GR205" s="141"/>
      <c r="GS205" s="141"/>
      <c r="GT205" s="141"/>
      <c r="GU205" s="141"/>
      <c r="GV205" s="141"/>
      <c r="GW205" s="141"/>
      <c r="GX205" s="141"/>
      <c r="GY205" s="141"/>
      <c r="GZ205" s="141"/>
      <c r="HA205" s="141"/>
      <c r="HB205" s="141"/>
      <c r="HC205" s="141"/>
      <c r="HD205" s="141"/>
      <c r="HE205" s="141"/>
      <c r="HF205" s="141"/>
      <c r="HG205" s="141"/>
      <c r="HH205" s="141"/>
      <c r="HI205" s="141"/>
      <c r="HJ205" s="141"/>
      <c r="HK205" s="141"/>
      <c r="HL205" s="141"/>
      <c r="HM205" s="141"/>
      <c r="HN205" s="141"/>
      <c r="HO205" s="141"/>
      <c r="HP205" s="141"/>
      <c r="HQ205" s="141"/>
      <c r="HR205" s="141"/>
      <c r="HS205" s="141"/>
      <c r="HT205" s="141"/>
      <c r="HU205" s="141"/>
      <c r="HV205" s="141"/>
      <c r="HW205" s="141"/>
      <c r="HX205" s="141"/>
      <c r="HY205" s="141"/>
      <c r="HZ205" s="141"/>
      <c r="IA205" s="141"/>
      <c r="IB205" s="141"/>
      <c r="IC205" s="141"/>
      <c r="ID205" s="141"/>
      <c r="IE205" s="141"/>
      <c r="IF205" s="141"/>
      <c r="IG205" s="141"/>
      <c r="IH205" s="141"/>
      <c r="II205" s="141"/>
      <c r="IJ205" s="141"/>
      <c r="IK205" s="141"/>
      <c r="IL205" s="141"/>
      <c r="IM205" s="141"/>
      <c r="IN205" s="141"/>
      <c r="IO205" s="141"/>
      <c r="IP205" s="141"/>
      <c r="IQ205" s="141"/>
      <c r="IR205" s="141"/>
      <c r="IS205" s="141"/>
      <c r="IT205" s="141"/>
      <c r="IU205" s="141"/>
      <c r="IV205" s="141"/>
      <c r="IW205" s="141"/>
      <c r="IX205" s="141"/>
      <c r="IY205" s="141"/>
      <c r="IZ205" s="141"/>
      <c r="JA205" s="141"/>
      <c r="JB205" s="141"/>
      <c r="JC205" s="141"/>
      <c r="JD205" s="141"/>
      <c r="JE205" s="141"/>
      <c r="JF205" s="141"/>
      <c r="JG205" s="141"/>
      <c r="JH205" s="141"/>
      <c r="JI205" s="141"/>
      <c r="JJ205" s="141"/>
      <c r="JK205" s="141"/>
      <c r="JL205" s="141"/>
      <c r="JM205" s="141"/>
      <c r="JN205" s="141"/>
      <c r="JO205" s="141"/>
      <c r="JP205" s="141"/>
      <c r="JQ205" s="141"/>
      <c r="JR205" s="141"/>
      <c r="JS205" s="141"/>
      <c r="JT205" s="141"/>
      <c r="JU205" s="141"/>
      <c r="JV205" s="141"/>
      <c r="JW205" s="141"/>
      <c r="JX205" s="141"/>
      <c r="JY205" s="141"/>
      <c r="JZ205" s="141"/>
      <c r="KA205" s="141"/>
      <c r="KB205" s="141"/>
      <c r="KC205" s="141"/>
      <c r="KD205" s="141"/>
      <c r="KE205" s="141"/>
      <c r="KF205" s="141"/>
      <c r="KG205" s="141"/>
      <c r="KH205" s="141"/>
      <c r="KI205" s="141"/>
      <c r="KJ205" s="141"/>
      <c r="KK205" s="141"/>
      <c r="KL205" s="141"/>
      <c r="KM205" s="141"/>
    </row>
    <row r="206" spans="1:299" s="29" customFormat="1" x14ac:dyDescent="0.2">
      <c r="A206" s="153" t="s">
        <v>233</v>
      </c>
      <c r="B206" s="40" t="s">
        <v>147</v>
      </c>
      <c r="C206" s="154" t="s">
        <v>24</v>
      </c>
      <c r="D206" s="34">
        <v>2015</v>
      </c>
      <c r="E206" s="145"/>
      <c r="F206" s="30">
        <v>350</v>
      </c>
      <c r="G206" s="30">
        <v>353</v>
      </c>
      <c r="I206" s="30">
        <v>191</v>
      </c>
      <c r="J206" s="30">
        <v>191</v>
      </c>
      <c r="L206" s="30"/>
      <c r="M206" s="30"/>
      <c r="O206" s="30"/>
      <c r="P206" s="30"/>
      <c r="R206" s="147">
        <v>163</v>
      </c>
      <c r="S206" s="147">
        <v>168</v>
      </c>
      <c r="T206" s="145"/>
      <c r="U206" s="30"/>
      <c r="V206" s="30"/>
      <c r="X206" s="147">
        <v>307</v>
      </c>
      <c r="Y206" s="147">
        <v>336</v>
      </c>
      <c r="Z206" s="31"/>
      <c r="AA206" s="147">
        <v>198</v>
      </c>
      <c r="AB206" s="147">
        <v>198</v>
      </c>
      <c r="AC206" s="31"/>
      <c r="AD206" s="147">
        <v>296</v>
      </c>
      <c r="AE206" s="147">
        <v>296</v>
      </c>
      <c r="AF206" s="31"/>
      <c r="AG206" s="147">
        <v>304</v>
      </c>
      <c r="AH206" s="147">
        <v>343</v>
      </c>
      <c r="AI206" s="31"/>
      <c r="AJ206" s="30"/>
      <c r="AK206" s="30"/>
      <c r="AM206" s="30"/>
      <c r="AN206" s="30"/>
      <c r="AO206" s="38"/>
      <c r="AP206" s="30"/>
      <c r="AQ206" s="30"/>
      <c r="AS206" s="30"/>
      <c r="AT206" s="30"/>
      <c r="AV206" s="30">
        <v>153</v>
      </c>
      <c r="AW206" s="30">
        <v>160</v>
      </c>
      <c r="AY206" s="30"/>
      <c r="AZ206" s="39"/>
      <c r="BA206" s="38"/>
      <c r="BB206" s="30">
        <v>315</v>
      </c>
      <c r="BC206" s="30">
        <v>315</v>
      </c>
      <c r="BE206"/>
      <c r="BF206"/>
      <c r="BG206"/>
      <c r="BH206"/>
      <c r="BI206"/>
      <c r="BJ206"/>
      <c r="BK206"/>
      <c r="BL206"/>
      <c r="BM206" s="141"/>
      <c r="BN206" s="141"/>
      <c r="BO206" s="141"/>
      <c r="BP206" s="141"/>
      <c r="BQ206" s="141"/>
      <c r="BR206" s="141"/>
      <c r="BS206" s="141"/>
      <c r="BT206" s="141"/>
      <c r="BU206" s="141"/>
      <c r="BV206" s="141"/>
      <c r="BW206" s="141"/>
      <c r="BX206" s="141"/>
      <c r="BY206" s="141"/>
      <c r="BZ206" s="141"/>
      <c r="CA206" s="141"/>
      <c r="CB206" s="141"/>
      <c r="CC206" s="141"/>
      <c r="CD206" s="141"/>
      <c r="CE206" s="141"/>
      <c r="CF206" s="141"/>
      <c r="CG206" s="141"/>
      <c r="CH206" s="141"/>
      <c r="CI206" s="141"/>
      <c r="CJ206" s="141"/>
      <c r="CK206" s="141"/>
      <c r="CL206" s="141"/>
      <c r="CM206" s="141"/>
      <c r="CN206" s="141"/>
      <c r="CO206" s="141"/>
      <c r="CP206" s="141"/>
      <c r="CQ206" s="141"/>
      <c r="CR206" s="141"/>
      <c r="CS206" s="141"/>
      <c r="CT206" s="141"/>
      <c r="CU206" s="141"/>
      <c r="CV206" s="141"/>
      <c r="CW206" s="141"/>
      <c r="CX206" s="141"/>
      <c r="CY206" s="141"/>
      <c r="CZ206" s="141"/>
      <c r="DA206" s="141"/>
      <c r="DB206" s="141"/>
      <c r="DC206" s="141"/>
      <c r="DD206" s="141"/>
      <c r="DE206" s="141"/>
      <c r="DF206" s="141"/>
      <c r="DG206" s="141"/>
      <c r="DH206" s="141"/>
      <c r="DI206" s="141"/>
      <c r="DJ206" s="141"/>
      <c r="DK206" s="141"/>
      <c r="DL206" s="141"/>
      <c r="DM206" s="141"/>
      <c r="DN206" s="141"/>
      <c r="DO206" s="141"/>
      <c r="DP206" s="141"/>
      <c r="DQ206" s="141"/>
      <c r="DR206" s="141"/>
      <c r="DS206" s="141"/>
      <c r="DT206" s="141"/>
      <c r="DU206" s="141"/>
      <c r="DV206" s="141"/>
      <c r="DW206" s="141"/>
      <c r="DX206" s="141"/>
      <c r="DY206" s="141"/>
      <c r="DZ206" s="141"/>
      <c r="EA206" s="141"/>
      <c r="EB206" s="141"/>
      <c r="EC206" s="141"/>
      <c r="ED206" s="141"/>
      <c r="EE206" s="141"/>
      <c r="EF206" s="141"/>
      <c r="EG206" s="141"/>
      <c r="EH206" s="141"/>
      <c r="EI206" s="141"/>
      <c r="EJ206" s="141"/>
      <c r="EK206" s="141"/>
      <c r="EL206" s="141"/>
      <c r="EM206" s="141"/>
      <c r="EN206" s="141"/>
      <c r="EO206" s="141"/>
      <c r="EP206" s="141"/>
      <c r="EQ206" s="141"/>
      <c r="ER206" s="141"/>
      <c r="ES206" s="141"/>
      <c r="ET206" s="141"/>
      <c r="EU206" s="141"/>
      <c r="EV206" s="141"/>
      <c r="EW206" s="141"/>
      <c r="EX206" s="141"/>
      <c r="EY206" s="141"/>
      <c r="EZ206" s="141"/>
      <c r="FA206" s="141"/>
      <c r="FB206" s="141"/>
      <c r="FC206" s="141"/>
      <c r="FD206" s="141"/>
      <c r="FE206" s="141"/>
      <c r="FF206" s="141"/>
      <c r="FG206" s="141"/>
      <c r="FH206" s="141"/>
      <c r="FI206" s="141"/>
      <c r="FJ206" s="141"/>
      <c r="FK206" s="141"/>
      <c r="FL206" s="141"/>
      <c r="FM206" s="141"/>
      <c r="FN206" s="141"/>
      <c r="FO206" s="141"/>
      <c r="FP206" s="141"/>
      <c r="FQ206" s="141"/>
      <c r="FR206" s="141"/>
      <c r="FS206" s="141"/>
      <c r="FT206" s="141"/>
      <c r="FU206" s="141"/>
      <c r="FV206" s="141"/>
      <c r="FW206" s="141"/>
      <c r="FX206" s="141"/>
      <c r="FY206" s="141"/>
      <c r="FZ206" s="141"/>
      <c r="GA206" s="141"/>
      <c r="GB206" s="141"/>
      <c r="GC206" s="141"/>
      <c r="GD206" s="141"/>
      <c r="GE206" s="141"/>
      <c r="GF206" s="141"/>
      <c r="GG206" s="141"/>
      <c r="GH206" s="141"/>
      <c r="GI206" s="141"/>
      <c r="GJ206" s="141"/>
      <c r="GK206" s="141"/>
      <c r="GL206" s="141"/>
      <c r="GM206" s="141"/>
      <c r="GN206" s="141"/>
      <c r="GO206" s="141"/>
      <c r="GP206" s="141"/>
      <c r="GQ206" s="141"/>
      <c r="GR206" s="141"/>
      <c r="GS206" s="141"/>
      <c r="GT206" s="141"/>
      <c r="GU206" s="141"/>
      <c r="GV206" s="141"/>
      <c r="GW206" s="141"/>
      <c r="GX206" s="141"/>
      <c r="GY206" s="141"/>
      <c r="GZ206" s="141"/>
      <c r="HA206" s="141"/>
      <c r="HB206" s="141"/>
      <c r="HC206" s="141"/>
      <c r="HD206" s="141"/>
      <c r="HE206" s="141"/>
      <c r="HF206" s="141"/>
      <c r="HG206" s="141"/>
      <c r="HH206" s="141"/>
      <c r="HI206" s="141"/>
      <c r="HJ206" s="141"/>
      <c r="HK206" s="141"/>
      <c r="HL206" s="141"/>
      <c r="HM206" s="141"/>
      <c r="HN206" s="141"/>
      <c r="HO206" s="141"/>
      <c r="HP206" s="141"/>
      <c r="HQ206" s="141"/>
      <c r="HR206" s="141"/>
      <c r="HS206" s="141"/>
      <c r="HT206" s="141"/>
      <c r="HU206" s="141"/>
      <c r="HV206" s="141"/>
      <c r="HW206" s="141"/>
      <c r="HX206" s="141"/>
      <c r="HY206" s="141"/>
      <c r="HZ206" s="141"/>
      <c r="IA206" s="141"/>
      <c r="IB206" s="141"/>
      <c r="IC206" s="141"/>
      <c r="ID206" s="141"/>
      <c r="IE206" s="141"/>
      <c r="IF206" s="141"/>
      <c r="IG206" s="141"/>
      <c r="IH206" s="141"/>
      <c r="II206" s="141"/>
      <c r="IJ206" s="141"/>
      <c r="IK206" s="141"/>
      <c r="IL206" s="141"/>
      <c r="IM206" s="141"/>
      <c r="IN206" s="141"/>
      <c r="IO206" s="141"/>
      <c r="IP206" s="141"/>
      <c r="IQ206" s="141"/>
      <c r="IR206" s="141"/>
      <c r="IS206" s="141"/>
      <c r="IT206" s="141"/>
      <c r="IU206" s="141"/>
      <c r="IV206" s="141"/>
      <c r="IW206" s="141"/>
      <c r="IX206" s="141"/>
      <c r="IY206" s="141"/>
      <c r="IZ206" s="141"/>
      <c r="JA206" s="141"/>
      <c r="JB206" s="141"/>
      <c r="JC206" s="141"/>
      <c r="JD206" s="141"/>
      <c r="JE206" s="141"/>
      <c r="JF206" s="141"/>
      <c r="JG206" s="141"/>
      <c r="JH206" s="141"/>
      <c r="JI206" s="141"/>
      <c r="JJ206" s="141"/>
      <c r="JK206" s="141"/>
      <c r="JL206" s="141"/>
      <c r="JM206" s="141"/>
      <c r="JN206" s="141"/>
      <c r="JO206" s="141"/>
      <c r="JP206" s="141"/>
      <c r="JQ206" s="141"/>
      <c r="JR206" s="141"/>
      <c r="JS206" s="141"/>
      <c r="JT206" s="141"/>
      <c r="JU206" s="141"/>
      <c r="JV206" s="141"/>
      <c r="JW206" s="141"/>
      <c r="JX206" s="141"/>
      <c r="JY206" s="141"/>
      <c r="JZ206" s="141"/>
      <c r="KA206" s="141"/>
      <c r="KB206" s="141"/>
      <c r="KC206" s="141"/>
      <c r="KD206" s="141"/>
      <c r="KE206" s="141"/>
      <c r="KF206" s="141"/>
      <c r="KG206" s="141"/>
      <c r="KH206" s="141"/>
      <c r="KI206" s="141"/>
      <c r="KJ206" s="141"/>
      <c r="KK206" s="141"/>
      <c r="KL206" s="141"/>
      <c r="KM206" s="141"/>
    </row>
    <row r="207" spans="1:299" s="29" customFormat="1" x14ac:dyDescent="0.2">
      <c r="A207" s="153" t="s">
        <v>234</v>
      </c>
      <c r="B207" s="40" t="s">
        <v>147</v>
      </c>
      <c r="C207" s="154" t="s">
        <v>24</v>
      </c>
      <c r="D207" s="34">
        <v>2015</v>
      </c>
      <c r="E207" s="145"/>
      <c r="F207" s="30">
        <v>395</v>
      </c>
      <c r="G207" s="30">
        <v>395</v>
      </c>
      <c r="I207" s="30">
        <v>204</v>
      </c>
      <c r="J207" s="30">
        <v>210</v>
      </c>
      <c r="L207" s="30"/>
      <c r="M207" s="30"/>
      <c r="O207" s="30"/>
      <c r="P207" s="30"/>
      <c r="R207" s="147">
        <v>163</v>
      </c>
      <c r="S207" s="147">
        <v>168</v>
      </c>
      <c r="T207" s="145"/>
      <c r="U207" s="30"/>
      <c r="V207" s="30"/>
      <c r="X207" s="147">
        <v>304</v>
      </c>
      <c r="Y207" s="147">
        <v>326</v>
      </c>
      <c r="Z207" s="31"/>
      <c r="AA207" s="147">
        <v>198</v>
      </c>
      <c r="AB207" s="147">
        <v>211</v>
      </c>
      <c r="AC207" s="31"/>
      <c r="AD207" s="147">
        <v>296</v>
      </c>
      <c r="AE207" s="147">
        <v>296</v>
      </c>
      <c r="AF207" s="31"/>
      <c r="AG207" s="147">
        <v>324</v>
      </c>
      <c r="AH207" s="147">
        <v>341</v>
      </c>
      <c r="AI207" s="31"/>
      <c r="AJ207" s="30"/>
      <c r="AK207" s="30"/>
      <c r="AM207" s="30"/>
      <c r="AN207" s="30"/>
      <c r="AO207" s="38"/>
      <c r="AP207" s="30"/>
      <c r="AQ207" s="30"/>
      <c r="AS207" s="30"/>
      <c r="AT207" s="30"/>
      <c r="AV207" s="30">
        <v>152</v>
      </c>
      <c r="AW207" s="30">
        <v>163</v>
      </c>
      <c r="AY207" s="30"/>
      <c r="AZ207" s="39"/>
      <c r="BA207" s="38"/>
      <c r="BB207" s="30">
        <v>315</v>
      </c>
      <c r="BC207" s="30">
        <v>332</v>
      </c>
      <c r="BE207"/>
      <c r="BF207"/>
      <c r="BG207"/>
      <c r="BH207"/>
      <c r="BI207"/>
      <c r="BJ207"/>
      <c r="BK207"/>
      <c r="BL207"/>
      <c r="BM207" s="141"/>
      <c r="BN207" s="141"/>
      <c r="BO207" s="141"/>
      <c r="BP207" s="141"/>
      <c r="BQ207" s="141"/>
      <c r="BR207" s="141"/>
      <c r="BS207" s="141"/>
      <c r="BT207" s="141"/>
      <c r="BU207" s="141"/>
      <c r="BV207" s="141"/>
      <c r="BW207" s="141"/>
      <c r="BX207" s="141"/>
      <c r="BY207" s="141"/>
      <c r="BZ207" s="141"/>
      <c r="CA207" s="141"/>
      <c r="CB207" s="141"/>
      <c r="CC207" s="141"/>
      <c r="CD207" s="141"/>
      <c r="CE207" s="141"/>
      <c r="CF207" s="141"/>
      <c r="CG207" s="141"/>
      <c r="CH207" s="141"/>
      <c r="CI207" s="141"/>
      <c r="CJ207" s="141"/>
      <c r="CK207" s="141"/>
      <c r="CL207" s="141"/>
      <c r="CM207" s="141"/>
      <c r="CN207" s="141"/>
      <c r="CO207" s="141"/>
      <c r="CP207" s="141"/>
      <c r="CQ207" s="141"/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/>
      <c r="EV207" s="141"/>
      <c r="EW207" s="141"/>
      <c r="EX207" s="141"/>
      <c r="EY207" s="141"/>
      <c r="EZ207" s="141"/>
      <c r="FA207" s="141"/>
      <c r="FB207" s="141"/>
      <c r="FC207" s="141"/>
      <c r="FD207" s="141"/>
      <c r="FE207" s="141"/>
      <c r="FF207" s="141"/>
      <c r="FG207" s="141"/>
      <c r="FH207" s="141"/>
      <c r="FI207" s="141"/>
      <c r="FJ207" s="141"/>
      <c r="FK207" s="141"/>
      <c r="FL207" s="141"/>
      <c r="FM207" s="141"/>
      <c r="FN207" s="141"/>
      <c r="FO207" s="141"/>
      <c r="FP207" s="141"/>
      <c r="FQ207" s="141"/>
      <c r="FR207" s="141"/>
      <c r="FS207" s="141"/>
      <c r="FT207" s="141"/>
      <c r="FU207" s="141"/>
      <c r="FV207" s="141"/>
      <c r="FW207" s="141"/>
      <c r="FX207" s="141"/>
      <c r="FY207" s="141"/>
      <c r="FZ207" s="141"/>
      <c r="GA207" s="141"/>
      <c r="GB207" s="141"/>
      <c r="GC207" s="141"/>
      <c r="GD207" s="141"/>
      <c r="GE207" s="141"/>
      <c r="GF207" s="141"/>
      <c r="GG207" s="141"/>
      <c r="GH207" s="141"/>
      <c r="GI207" s="141"/>
      <c r="GJ207" s="141"/>
      <c r="GK207" s="141"/>
      <c r="GL207" s="141"/>
      <c r="GM207" s="141"/>
      <c r="GN207" s="141"/>
      <c r="GO207" s="141"/>
      <c r="GP207" s="141"/>
      <c r="GQ207" s="141"/>
      <c r="GR207" s="141"/>
      <c r="GS207" s="141"/>
      <c r="GT207" s="141"/>
      <c r="GU207" s="141"/>
      <c r="GV207" s="141"/>
      <c r="GW207" s="141"/>
      <c r="GX207" s="141"/>
      <c r="GY207" s="141"/>
      <c r="GZ207" s="141"/>
      <c r="HA207" s="141"/>
      <c r="HB207" s="141"/>
      <c r="HC207" s="141"/>
      <c r="HD207" s="141"/>
      <c r="HE207" s="141"/>
      <c r="HF207" s="141"/>
      <c r="HG207" s="141"/>
      <c r="HH207" s="141"/>
      <c r="HI207" s="141"/>
      <c r="HJ207" s="141"/>
      <c r="HK207" s="141"/>
      <c r="HL207" s="141"/>
      <c r="HM207" s="141"/>
      <c r="HN207" s="141"/>
      <c r="HO207" s="141"/>
      <c r="HP207" s="141"/>
      <c r="HQ207" s="141"/>
      <c r="HR207" s="141"/>
      <c r="HS207" s="141"/>
      <c r="HT207" s="141"/>
      <c r="HU207" s="141"/>
      <c r="HV207" s="141"/>
      <c r="HW207" s="141"/>
      <c r="HX207" s="141"/>
      <c r="HY207" s="141"/>
      <c r="HZ207" s="141"/>
      <c r="IA207" s="141"/>
      <c r="IB207" s="141"/>
      <c r="IC207" s="141"/>
      <c r="ID207" s="141"/>
      <c r="IE207" s="141"/>
      <c r="IF207" s="141"/>
      <c r="IG207" s="141"/>
      <c r="IH207" s="141"/>
      <c r="II207" s="141"/>
      <c r="IJ207" s="141"/>
      <c r="IK207" s="141"/>
      <c r="IL207" s="141"/>
      <c r="IM207" s="141"/>
      <c r="IN207" s="141"/>
      <c r="IO207" s="141"/>
      <c r="IP207" s="141"/>
      <c r="IQ207" s="141"/>
      <c r="IR207" s="141"/>
      <c r="IS207" s="141"/>
      <c r="IT207" s="141"/>
      <c r="IU207" s="141"/>
      <c r="IV207" s="141"/>
      <c r="IW207" s="141"/>
      <c r="IX207" s="141"/>
      <c r="IY207" s="141"/>
      <c r="IZ207" s="141"/>
      <c r="JA207" s="141"/>
      <c r="JB207" s="141"/>
      <c r="JC207" s="141"/>
      <c r="JD207" s="141"/>
      <c r="JE207" s="141"/>
      <c r="JF207" s="141"/>
      <c r="JG207" s="141"/>
      <c r="JH207" s="141"/>
      <c r="JI207" s="141"/>
      <c r="JJ207" s="141"/>
      <c r="JK207" s="141"/>
      <c r="JL207" s="141"/>
      <c r="JM207" s="141"/>
      <c r="JN207" s="141"/>
      <c r="JO207" s="141"/>
      <c r="JP207" s="141"/>
      <c r="JQ207" s="141"/>
      <c r="JR207" s="141"/>
      <c r="JS207" s="141"/>
      <c r="JT207" s="141"/>
      <c r="JU207" s="141"/>
      <c r="JV207" s="141"/>
      <c r="JW207" s="141"/>
      <c r="JX207" s="141"/>
      <c r="JY207" s="141"/>
      <c r="JZ207" s="141"/>
      <c r="KA207" s="141"/>
      <c r="KB207" s="141"/>
      <c r="KC207" s="141"/>
      <c r="KD207" s="141"/>
      <c r="KE207" s="141"/>
      <c r="KF207" s="141"/>
      <c r="KG207" s="141"/>
      <c r="KH207" s="141"/>
      <c r="KI207" s="141"/>
      <c r="KJ207" s="141"/>
      <c r="KK207" s="141"/>
      <c r="KL207" s="141"/>
      <c r="KM207" s="141"/>
    </row>
    <row r="208" spans="1:299" s="29" customFormat="1" x14ac:dyDescent="0.2">
      <c r="A208" s="153" t="s">
        <v>235</v>
      </c>
      <c r="B208" s="40" t="s">
        <v>147</v>
      </c>
      <c r="C208" s="154" t="s">
        <v>24</v>
      </c>
      <c r="D208" s="34">
        <v>2015</v>
      </c>
      <c r="E208" s="145"/>
      <c r="F208" s="30">
        <v>345</v>
      </c>
      <c r="G208" s="30">
        <v>393</v>
      </c>
      <c r="I208" s="30">
        <v>191</v>
      </c>
      <c r="J208" s="30">
        <v>204</v>
      </c>
      <c r="L208" s="30"/>
      <c r="M208" s="30"/>
      <c r="O208" s="30"/>
      <c r="P208" s="30"/>
      <c r="R208" s="147">
        <v>163</v>
      </c>
      <c r="S208" s="147">
        <v>163</v>
      </c>
      <c r="T208" s="145"/>
      <c r="U208" s="30"/>
      <c r="V208" s="30"/>
      <c r="X208" s="147">
        <v>316</v>
      </c>
      <c r="Y208" s="147">
        <v>333</v>
      </c>
      <c r="Z208" s="31"/>
      <c r="AA208" s="147">
        <v>198</v>
      </c>
      <c r="AB208" s="147">
        <v>198</v>
      </c>
      <c r="AC208" s="31"/>
      <c r="AD208" s="147">
        <v>296</v>
      </c>
      <c r="AE208" s="147">
        <v>298</v>
      </c>
      <c r="AF208" s="31"/>
      <c r="AG208" s="147">
        <v>293</v>
      </c>
      <c r="AH208" s="147">
        <v>318</v>
      </c>
      <c r="AI208" s="31"/>
      <c r="AJ208" s="30"/>
      <c r="AK208" s="30"/>
      <c r="AM208" s="30"/>
      <c r="AN208" s="30"/>
      <c r="AO208" s="38"/>
      <c r="AP208" s="30"/>
      <c r="AQ208" s="30"/>
      <c r="AS208" s="30"/>
      <c r="AT208" s="30"/>
      <c r="AV208" s="30">
        <v>152</v>
      </c>
      <c r="AW208" s="30">
        <v>163</v>
      </c>
      <c r="AY208" s="30"/>
      <c r="AZ208" s="39"/>
      <c r="BA208" s="38"/>
      <c r="BB208" s="30">
        <v>307</v>
      </c>
      <c r="BC208" s="30">
        <v>307</v>
      </c>
      <c r="BE208"/>
      <c r="BF208"/>
      <c r="BG208"/>
      <c r="BH208"/>
      <c r="BI208"/>
      <c r="BJ208"/>
      <c r="BK208"/>
      <c r="BL208"/>
      <c r="BM208" s="141"/>
      <c r="BN208" s="141"/>
      <c r="BO208" s="141"/>
      <c r="BP208" s="141"/>
      <c r="BQ208" s="141"/>
      <c r="BR208" s="141"/>
      <c r="BS208" s="141"/>
      <c r="BT208" s="141"/>
      <c r="BU208" s="141"/>
      <c r="BV208" s="141"/>
      <c r="BW208" s="141"/>
      <c r="BX208" s="141"/>
      <c r="BY208" s="141"/>
      <c r="BZ208" s="141"/>
      <c r="CA208" s="141"/>
      <c r="CB208" s="141"/>
      <c r="CC208" s="141"/>
      <c r="CD208" s="141"/>
      <c r="CE208" s="141"/>
      <c r="CF208" s="141"/>
      <c r="CG208" s="141"/>
      <c r="CH208" s="141"/>
      <c r="CI208" s="141"/>
      <c r="CJ208" s="141"/>
      <c r="CK208" s="141"/>
      <c r="CL208" s="141"/>
      <c r="CM208" s="141"/>
      <c r="CN208" s="141"/>
      <c r="CO208" s="141"/>
      <c r="CP208" s="141"/>
      <c r="CQ208" s="141"/>
      <c r="CR208" s="141"/>
      <c r="CS208" s="141"/>
      <c r="CT208" s="141"/>
      <c r="CU208" s="141"/>
      <c r="CV208" s="141"/>
      <c r="CW208" s="141"/>
      <c r="CX208" s="141"/>
      <c r="CY208" s="141"/>
      <c r="CZ208" s="141"/>
      <c r="DA208" s="141"/>
      <c r="DB208" s="141"/>
      <c r="DC208" s="141"/>
      <c r="DD208" s="141"/>
      <c r="DE208" s="141"/>
      <c r="DF208" s="141"/>
      <c r="DG208" s="141"/>
      <c r="DH208" s="141"/>
      <c r="DI208" s="141"/>
      <c r="DJ208" s="141"/>
      <c r="DK208" s="141"/>
      <c r="DL208" s="141"/>
      <c r="DM208" s="141"/>
      <c r="DN208" s="141"/>
      <c r="DO208" s="141"/>
      <c r="DP208" s="141"/>
      <c r="DQ208" s="141"/>
      <c r="DR208" s="141"/>
      <c r="DS208" s="141"/>
      <c r="DT208" s="141"/>
      <c r="DU208" s="141"/>
      <c r="DV208" s="141"/>
      <c r="DW208" s="141"/>
      <c r="DX208" s="141"/>
      <c r="DY208" s="141"/>
      <c r="DZ208" s="141"/>
      <c r="EA208" s="141"/>
      <c r="EB208" s="141"/>
      <c r="EC208" s="141"/>
      <c r="ED208" s="141"/>
      <c r="EE208" s="141"/>
      <c r="EF208" s="141"/>
      <c r="EG208" s="141"/>
      <c r="EH208" s="141"/>
      <c r="EI208" s="141"/>
      <c r="EJ208" s="141"/>
      <c r="EK208" s="141"/>
      <c r="EL208" s="141"/>
      <c r="EM208" s="141"/>
      <c r="EN208" s="141"/>
      <c r="EO208" s="141"/>
      <c r="EP208" s="141"/>
      <c r="EQ208" s="141"/>
      <c r="ER208" s="141"/>
      <c r="ES208" s="141"/>
      <c r="ET208" s="141"/>
      <c r="EU208" s="141"/>
      <c r="EV208" s="141"/>
      <c r="EW208" s="141"/>
      <c r="EX208" s="141"/>
      <c r="EY208" s="141"/>
      <c r="EZ208" s="141"/>
      <c r="FA208" s="141"/>
      <c r="FB208" s="141"/>
      <c r="FC208" s="141"/>
      <c r="FD208" s="141"/>
      <c r="FE208" s="141"/>
      <c r="FF208" s="141"/>
      <c r="FG208" s="141"/>
      <c r="FH208" s="141"/>
      <c r="FI208" s="141"/>
      <c r="FJ208" s="141"/>
      <c r="FK208" s="141"/>
      <c r="FL208" s="141"/>
      <c r="FM208" s="141"/>
      <c r="FN208" s="141"/>
      <c r="FO208" s="141"/>
      <c r="FP208" s="141"/>
      <c r="FQ208" s="141"/>
      <c r="FR208" s="141"/>
      <c r="FS208" s="141"/>
      <c r="FT208" s="141"/>
      <c r="FU208" s="141"/>
      <c r="FV208" s="141"/>
      <c r="FW208" s="141"/>
      <c r="FX208" s="141"/>
      <c r="FY208" s="141"/>
      <c r="FZ208" s="141"/>
      <c r="GA208" s="141"/>
      <c r="GB208" s="141"/>
      <c r="GC208" s="141"/>
      <c r="GD208" s="141"/>
      <c r="GE208" s="141"/>
      <c r="GF208" s="141"/>
      <c r="GG208" s="141"/>
      <c r="GH208" s="141"/>
      <c r="GI208" s="141"/>
      <c r="GJ208" s="141"/>
      <c r="GK208" s="141"/>
      <c r="GL208" s="141"/>
      <c r="GM208" s="141"/>
      <c r="GN208" s="141"/>
      <c r="GO208" s="141"/>
      <c r="GP208" s="141"/>
      <c r="GQ208" s="141"/>
      <c r="GR208" s="141"/>
      <c r="GS208" s="141"/>
      <c r="GT208" s="141"/>
      <c r="GU208" s="141"/>
      <c r="GV208" s="141"/>
      <c r="GW208" s="141"/>
      <c r="GX208" s="141"/>
      <c r="GY208" s="141"/>
      <c r="GZ208" s="141"/>
      <c r="HA208" s="141"/>
      <c r="HB208" s="141"/>
      <c r="HC208" s="141"/>
      <c r="HD208" s="141"/>
      <c r="HE208" s="141"/>
      <c r="HF208" s="141"/>
      <c r="HG208" s="141"/>
      <c r="HH208" s="141"/>
      <c r="HI208" s="141"/>
      <c r="HJ208" s="141"/>
      <c r="HK208" s="141"/>
      <c r="HL208" s="141"/>
      <c r="HM208" s="141"/>
      <c r="HN208" s="141"/>
      <c r="HO208" s="141"/>
      <c r="HP208" s="141"/>
      <c r="HQ208" s="141"/>
      <c r="HR208" s="141"/>
      <c r="HS208" s="141"/>
      <c r="HT208" s="141"/>
      <c r="HU208" s="141"/>
      <c r="HV208" s="141"/>
      <c r="HW208" s="141"/>
      <c r="HX208" s="141"/>
      <c r="HY208" s="141"/>
      <c r="HZ208" s="141"/>
      <c r="IA208" s="141"/>
      <c r="IB208" s="141"/>
      <c r="IC208" s="141"/>
      <c r="ID208" s="141"/>
      <c r="IE208" s="141"/>
      <c r="IF208" s="141"/>
      <c r="IG208" s="141"/>
      <c r="IH208" s="141"/>
      <c r="II208" s="141"/>
      <c r="IJ208" s="141"/>
      <c r="IK208" s="141"/>
      <c r="IL208" s="141"/>
      <c r="IM208" s="141"/>
      <c r="IN208" s="141"/>
      <c r="IO208" s="141"/>
      <c r="IP208" s="141"/>
      <c r="IQ208" s="141"/>
      <c r="IR208" s="141"/>
      <c r="IS208" s="141"/>
      <c r="IT208" s="141"/>
      <c r="IU208" s="141"/>
      <c r="IV208" s="141"/>
      <c r="IW208" s="141"/>
      <c r="IX208" s="141"/>
      <c r="IY208" s="141"/>
      <c r="IZ208" s="141"/>
      <c r="JA208" s="141"/>
      <c r="JB208" s="141"/>
      <c r="JC208" s="141"/>
      <c r="JD208" s="141"/>
      <c r="JE208" s="141"/>
      <c r="JF208" s="141"/>
      <c r="JG208" s="141"/>
      <c r="JH208" s="141"/>
      <c r="JI208" s="141"/>
      <c r="JJ208" s="141"/>
      <c r="JK208" s="141"/>
      <c r="JL208" s="141"/>
      <c r="JM208" s="141"/>
      <c r="JN208" s="141"/>
      <c r="JO208" s="141"/>
      <c r="JP208" s="141"/>
      <c r="JQ208" s="141"/>
      <c r="JR208" s="141"/>
      <c r="JS208" s="141"/>
      <c r="JT208" s="141"/>
      <c r="JU208" s="141"/>
      <c r="JV208" s="141"/>
      <c r="JW208" s="141"/>
      <c r="JX208" s="141"/>
      <c r="JY208" s="141"/>
      <c r="JZ208" s="141"/>
      <c r="KA208" s="141"/>
      <c r="KB208" s="141"/>
      <c r="KC208" s="141"/>
      <c r="KD208" s="141"/>
      <c r="KE208" s="141"/>
      <c r="KF208" s="141"/>
      <c r="KG208" s="141"/>
      <c r="KH208" s="141"/>
      <c r="KI208" s="141"/>
      <c r="KJ208" s="141"/>
      <c r="KK208" s="141"/>
      <c r="KL208" s="141"/>
      <c r="KM208" s="141"/>
    </row>
    <row r="209" spans="1:299" s="29" customFormat="1" x14ac:dyDescent="0.2">
      <c r="A209" s="153" t="s">
        <v>236</v>
      </c>
      <c r="B209" s="40" t="s">
        <v>147</v>
      </c>
      <c r="C209" s="154" t="s">
        <v>24</v>
      </c>
      <c r="D209" s="34">
        <v>2015</v>
      </c>
      <c r="E209" s="145"/>
      <c r="F209" s="30">
        <v>365</v>
      </c>
      <c r="G209" s="30">
        <v>385</v>
      </c>
      <c r="I209" s="30">
        <v>191</v>
      </c>
      <c r="J209" s="30">
        <v>191</v>
      </c>
      <c r="L209" s="30"/>
      <c r="M209" s="30"/>
      <c r="O209" s="30"/>
      <c r="P209" s="30"/>
      <c r="R209" s="147">
        <v>163</v>
      </c>
      <c r="S209" s="147">
        <v>168</v>
      </c>
      <c r="T209" s="145"/>
      <c r="U209" s="30"/>
      <c r="V209" s="30"/>
      <c r="X209" s="147">
        <v>333</v>
      </c>
      <c r="Y209" s="147">
        <v>336</v>
      </c>
      <c r="Z209" s="31"/>
      <c r="AA209" s="147">
        <v>198</v>
      </c>
      <c r="AB209" s="147">
        <v>198</v>
      </c>
      <c r="AC209" s="31"/>
      <c r="AD209" s="147">
        <v>298</v>
      </c>
      <c r="AE209" s="147">
        <v>298</v>
      </c>
      <c r="AF209" s="31"/>
      <c r="AG209" s="147">
        <v>321</v>
      </c>
      <c r="AH209" s="147">
        <v>324</v>
      </c>
      <c r="AI209" s="31"/>
      <c r="AJ209" s="30"/>
      <c r="AK209" s="30"/>
      <c r="AM209" s="30"/>
      <c r="AN209" s="30"/>
      <c r="AO209" s="38"/>
      <c r="AP209" s="30"/>
      <c r="AQ209" s="30"/>
      <c r="AS209" s="30"/>
      <c r="AT209" s="30"/>
      <c r="AV209" s="30">
        <v>155</v>
      </c>
      <c r="AW209" s="30">
        <v>167</v>
      </c>
      <c r="AY209" s="30"/>
      <c r="AZ209" s="39"/>
      <c r="BA209" s="38"/>
      <c r="BB209" s="30">
        <v>332</v>
      </c>
      <c r="BC209" s="30">
        <v>340</v>
      </c>
      <c r="BE209"/>
      <c r="BF209"/>
      <c r="BG209"/>
      <c r="BH209"/>
      <c r="BI209"/>
      <c r="BJ209"/>
      <c r="BK209"/>
      <c r="BL209"/>
      <c r="BM209" s="141"/>
      <c r="BN209" s="141"/>
      <c r="BO209" s="141"/>
      <c r="BP209" s="141"/>
      <c r="BQ209" s="141"/>
      <c r="BR209" s="141"/>
      <c r="BS209" s="141"/>
      <c r="BT209" s="141"/>
      <c r="BU209" s="141"/>
      <c r="BV209" s="141"/>
      <c r="BW209" s="141"/>
      <c r="BX209" s="141"/>
      <c r="BY209" s="141"/>
      <c r="BZ209" s="141"/>
      <c r="CA209" s="141"/>
      <c r="CB209" s="141"/>
      <c r="CC209" s="141"/>
      <c r="CD209" s="141"/>
      <c r="CE209" s="141"/>
      <c r="CF209" s="141"/>
      <c r="CG209" s="141"/>
      <c r="CH209" s="141"/>
      <c r="CI209" s="141"/>
      <c r="CJ209" s="141"/>
      <c r="CK209" s="141"/>
      <c r="CL209" s="141"/>
      <c r="CM209" s="141"/>
      <c r="CN209" s="141"/>
      <c r="CO209" s="141"/>
      <c r="CP209" s="141"/>
      <c r="CQ209" s="141"/>
      <c r="CR209" s="141"/>
      <c r="CS209" s="141"/>
      <c r="CT209" s="141"/>
      <c r="CU209" s="141"/>
      <c r="CV209" s="141"/>
      <c r="CW209" s="141"/>
      <c r="CX209" s="141"/>
      <c r="CY209" s="141"/>
      <c r="CZ209" s="141"/>
      <c r="DA209" s="141"/>
      <c r="DB209" s="141"/>
      <c r="DC209" s="141"/>
      <c r="DD209" s="141"/>
      <c r="DE209" s="141"/>
      <c r="DF209" s="141"/>
      <c r="DG209" s="141"/>
      <c r="DH209" s="141"/>
      <c r="DI209" s="141"/>
      <c r="DJ209" s="141"/>
      <c r="DK209" s="141"/>
      <c r="DL209" s="141"/>
      <c r="DM209" s="141"/>
      <c r="DN209" s="141"/>
      <c r="DO209" s="141"/>
      <c r="DP209" s="141"/>
      <c r="DQ209" s="141"/>
      <c r="DR209" s="141"/>
      <c r="DS209" s="141"/>
      <c r="DT209" s="141"/>
      <c r="DU209" s="141"/>
      <c r="DV209" s="141"/>
      <c r="DW209" s="141"/>
      <c r="DX209" s="141"/>
      <c r="DY209" s="141"/>
      <c r="DZ209" s="141"/>
      <c r="EA209" s="141"/>
      <c r="EB209" s="141"/>
      <c r="EC209" s="141"/>
      <c r="ED209" s="141"/>
      <c r="EE209" s="141"/>
      <c r="EF209" s="141"/>
      <c r="EG209" s="141"/>
      <c r="EH209" s="141"/>
      <c r="EI209" s="141"/>
      <c r="EJ209" s="141"/>
      <c r="EK209" s="141"/>
      <c r="EL209" s="141"/>
      <c r="EM209" s="141"/>
      <c r="EN209" s="141"/>
      <c r="EO209" s="141"/>
      <c r="EP209" s="141"/>
      <c r="EQ209" s="141"/>
      <c r="ER209" s="141"/>
      <c r="ES209" s="141"/>
      <c r="ET209" s="141"/>
      <c r="EU209" s="141"/>
      <c r="EV209" s="141"/>
      <c r="EW209" s="141"/>
      <c r="EX209" s="141"/>
      <c r="EY209" s="141"/>
      <c r="EZ209" s="141"/>
      <c r="FA209" s="141"/>
      <c r="FB209" s="141"/>
      <c r="FC209" s="141"/>
      <c r="FD209" s="141"/>
      <c r="FE209" s="141"/>
      <c r="FF209" s="141"/>
      <c r="FG209" s="141"/>
      <c r="FH209" s="141"/>
      <c r="FI209" s="141"/>
      <c r="FJ209" s="141"/>
      <c r="FK209" s="141"/>
      <c r="FL209" s="141"/>
      <c r="FM209" s="141"/>
      <c r="FN209" s="141"/>
      <c r="FO209" s="141"/>
      <c r="FP209" s="141"/>
      <c r="FQ209" s="141"/>
      <c r="FR209" s="141"/>
      <c r="FS209" s="141"/>
      <c r="FT209" s="141"/>
      <c r="FU209" s="141"/>
      <c r="FV209" s="141"/>
      <c r="FW209" s="141"/>
      <c r="FX209" s="141"/>
      <c r="FY209" s="141"/>
      <c r="FZ209" s="141"/>
      <c r="GA209" s="141"/>
      <c r="GB209" s="141"/>
      <c r="GC209" s="141"/>
      <c r="GD209" s="141"/>
      <c r="GE209" s="141"/>
      <c r="GF209" s="141"/>
      <c r="GG209" s="141"/>
      <c r="GH209" s="141"/>
      <c r="GI209" s="141"/>
      <c r="GJ209" s="141"/>
      <c r="GK209" s="141"/>
      <c r="GL209" s="141"/>
      <c r="GM209" s="141"/>
      <c r="GN209" s="141"/>
      <c r="GO209" s="141"/>
      <c r="GP209" s="141"/>
      <c r="GQ209" s="141"/>
      <c r="GR209" s="141"/>
      <c r="GS209" s="141"/>
      <c r="GT209" s="141"/>
      <c r="GU209" s="141"/>
      <c r="GV209" s="141"/>
      <c r="GW209" s="141"/>
      <c r="GX209" s="141"/>
      <c r="GY209" s="141"/>
      <c r="GZ209" s="141"/>
      <c r="HA209" s="141"/>
      <c r="HB209" s="141"/>
      <c r="HC209" s="141"/>
      <c r="HD209" s="141"/>
      <c r="HE209" s="141"/>
      <c r="HF209" s="141"/>
      <c r="HG209" s="141"/>
      <c r="HH209" s="141"/>
      <c r="HI209" s="141"/>
      <c r="HJ209" s="141"/>
      <c r="HK209" s="141"/>
      <c r="HL209" s="141"/>
      <c r="HM209" s="141"/>
      <c r="HN209" s="141"/>
      <c r="HO209" s="141"/>
      <c r="HP209" s="141"/>
      <c r="HQ209" s="141"/>
      <c r="HR209" s="141"/>
      <c r="HS209" s="141"/>
      <c r="HT209" s="141"/>
      <c r="HU209" s="141"/>
      <c r="HV209" s="141"/>
      <c r="HW209" s="141"/>
      <c r="HX209" s="141"/>
      <c r="HY209" s="141"/>
      <c r="HZ209" s="141"/>
      <c r="IA209" s="141"/>
      <c r="IB209" s="141"/>
      <c r="IC209" s="141"/>
      <c r="ID209" s="141"/>
      <c r="IE209" s="141"/>
      <c r="IF209" s="141"/>
      <c r="IG209" s="141"/>
      <c r="IH209" s="141"/>
      <c r="II209" s="141"/>
      <c r="IJ209" s="141"/>
      <c r="IK209" s="141"/>
      <c r="IL209" s="141"/>
      <c r="IM209" s="141"/>
      <c r="IN209" s="141"/>
      <c r="IO209" s="141"/>
      <c r="IP209" s="141"/>
      <c r="IQ209" s="141"/>
      <c r="IR209" s="141"/>
      <c r="IS209" s="141"/>
      <c r="IT209" s="141"/>
      <c r="IU209" s="141"/>
      <c r="IV209" s="141"/>
      <c r="IW209" s="141"/>
      <c r="IX209" s="141"/>
      <c r="IY209" s="141"/>
      <c r="IZ209" s="141"/>
      <c r="JA209" s="141"/>
      <c r="JB209" s="141"/>
      <c r="JC209" s="141"/>
      <c r="JD209" s="141"/>
      <c r="JE209" s="141"/>
      <c r="JF209" s="141"/>
      <c r="JG209" s="141"/>
      <c r="JH209" s="141"/>
      <c r="JI209" s="141"/>
      <c r="JJ209" s="141"/>
      <c r="JK209" s="141"/>
      <c r="JL209" s="141"/>
      <c r="JM209" s="141"/>
      <c r="JN209" s="141"/>
      <c r="JO209" s="141"/>
      <c r="JP209" s="141"/>
      <c r="JQ209" s="141"/>
      <c r="JR209" s="141"/>
      <c r="JS209" s="141"/>
      <c r="JT209" s="141"/>
      <c r="JU209" s="141"/>
      <c r="JV209" s="141"/>
      <c r="JW209" s="141"/>
      <c r="JX209" s="141"/>
      <c r="JY209" s="141"/>
      <c r="JZ209" s="141"/>
      <c r="KA209" s="141"/>
      <c r="KB209" s="141"/>
      <c r="KC209" s="141"/>
      <c r="KD209" s="141"/>
      <c r="KE209" s="141"/>
      <c r="KF209" s="141"/>
      <c r="KG209" s="141"/>
      <c r="KH209" s="141"/>
      <c r="KI209" s="141"/>
      <c r="KJ209" s="141"/>
      <c r="KK209" s="141"/>
      <c r="KL209" s="141"/>
      <c r="KM209" s="141"/>
    </row>
    <row r="210" spans="1:299" s="29" customFormat="1" x14ac:dyDescent="0.2">
      <c r="A210" s="153" t="s">
        <v>237</v>
      </c>
      <c r="B210" s="40" t="s">
        <v>147</v>
      </c>
      <c r="C210" s="154" t="s">
        <v>24</v>
      </c>
      <c r="D210" s="34">
        <v>2015</v>
      </c>
      <c r="E210" s="145"/>
      <c r="F210" s="30" t="s">
        <v>28</v>
      </c>
      <c r="G210" s="30">
        <v>376</v>
      </c>
      <c r="I210" s="30">
        <v>191</v>
      </c>
      <c r="J210" s="30">
        <v>191</v>
      </c>
      <c r="L210" s="30"/>
      <c r="M210" s="30"/>
      <c r="O210" s="30"/>
      <c r="P210" s="30"/>
      <c r="R210" s="147">
        <v>163</v>
      </c>
      <c r="S210" s="147">
        <v>189</v>
      </c>
      <c r="T210" s="145"/>
      <c r="U210" s="30"/>
      <c r="V210" s="30"/>
      <c r="X210" s="147">
        <v>326</v>
      </c>
      <c r="Y210" s="147">
        <v>336</v>
      </c>
      <c r="Z210" s="31"/>
      <c r="AA210" s="147">
        <v>198</v>
      </c>
      <c r="AB210" s="147">
        <v>211</v>
      </c>
      <c r="AC210" s="31"/>
      <c r="AD210" s="147">
        <v>296</v>
      </c>
      <c r="AE210" s="147">
        <v>296</v>
      </c>
      <c r="AF210" s="31"/>
      <c r="AG210" s="147">
        <v>293</v>
      </c>
      <c r="AH210" s="147">
        <v>341</v>
      </c>
      <c r="AI210" s="31"/>
      <c r="AJ210" s="30"/>
      <c r="AK210" s="30"/>
      <c r="AM210" s="30"/>
      <c r="AN210" s="30"/>
      <c r="AO210" s="38"/>
      <c r="AP210" s="30"/>
      <c r="AQ210" s="30"/>
      <c r="AS210" s="30"/>
      <c r="AT210" s="30"/>
      <c r="AV210" s="30">
        <v>155</v>
      </c>
      <c r="AW210" s="30">
        <v>161</v>
      </c>
      <c r="AY210" s="30"/>
      <c r="AZ210" s="39"/>
      <c r="BA210" s="38"/>
      <c r="BB210" s="30">
        <v>307</v>
      </c>
      <c r="BC210" s="30">
        <v>320</v>
      </c>
      <c r="BE210"/>
      <c r="BF210"/>
      <c r="BG210"/>
      <c r="BH210"/>
      <c r="BI210"/>
      <c r="BJ210"/>
      <c r="BK210"/>
      <c r="BL210"/>
      <c r="BM210" s="141"/>
      <c r="BN210" s="141"/>
      <c r="BO210" s="141"/>
      <c r="BP210" s="141"/>
      <c r="BQ210" s="141"/>
      <c r="BR210" s="141"/>
      <c r="BS210" s="141"/>
      <c r="BT210" s="141"/>
      <c r="BU210" s="141"/>
      <c r="BV210" s="141"/>
      <c r="BW210" s="141"/>
      <c r="BX210" s="141"/>
      <c r="BY210" s="141"/>
      <c r="BZ210" s="141"/>
      <c r="CA210" s="141"/>
      <c r="CB210" s="141"/>
      <c r="CC210" s="141"/>
      <c r="CD210" s="141"/>
      <c r="CE210" s="141"/>
      <c r="CF210" s="141"/>
      <c r="CG210" s="141"/>
      <c r="CH210" s="141"/>
      <c r="CI210" s="141"/>
      <c r="CJ210" s="141"/>
      <c r="CK210" s="141"/>
      <c r="CL210" s="141"/>
      <c r="CM210" s="141"/>
      <c r="CN210" s="141"/>
      <c r="CO210" s="141"/>
      <c r="CP210" s="141"/>
      <c r="CQ210" s="141"/>
      <c r="CR210" s="141"/>
      <c r="CS210" s="141"/>
      <c r="CT210" s="141"/>
      <c r="CU210" s="141"/>
      <c r="CV210" s="141"/>
      <c r="CW210" s="141"/>
      <c r="CX210" s="141"/>
      <c r="CY210" s="141"/>
      <c r="CZ210" s="141"/>
      <c r="DA210" s="141"/>
      <c r="DB210" s="141"/>
      <c r="DC210" s="141"/>
      <c r="DD210" s="141"/>
      <c r="DE210" s="141"/>
      <c r="DF210" s="141"/>
      <c r="DG210" s="141"/>
      <c r="DH210" s="141"/>
      <c r="DI210" s="141"/>
      <c r="DJ210" s="141"/>
      <c r="DK210" s="141"/>
      <c r="DL210" s="141"/>
      <c r="DM210" s="141"/>
      <c r="DN210" s="141"/>
      <c r="DO210" s="141"/>
      <c r="DP210" s="141"/>
      <c r="DQ210" s="141"/>
      <c r="DR210" s="141"/>
      <c r="DS210" s="141"/>
      <c r="DT210" s="141"/>
      <c r="DU210" s="141"/>
      <c r="DV210" s="141"/>
      <c r="DW210" s="141"/>
      <c r="DX210" s="141"/>
      <c r="DY210" s="141"/>
      <c r="DZ210" s="141"/>
      <c r="EA210" s="141"/>
      <c r="EB210" s="141"/>
      <c r="EC210" s="141"/>
      <c r="ED210" s="141"/>
      <c r="EE210" s="141"/>
      <c r="EF210" s="141"/>
      <c r="EG210" s="141"/>
      <c r="EH210" s="141"/>
      <c r="EI210" s="141"/>
      <c r="EJ210" s="141"/>
      <c r="EK210" s="141"/>
      <c r="EL210" s="141"/>
      <c r="EM210" s="141"/>
      <c r="EN210" s="141"/>
      <c r="EO210" s="141"/>
      <c r="EP210" s="141"/>
      <c r="EQ210" s="141"/>
      <c r="ER210" s="141"/>
      <c r="ES210" s="141"/>
      <c r="ET210" s="141"/>
      <c r="EU210" s="141"/>
      <c r="EV210" s="141"/>
      <c r="EW210" s="141"/>
      <c r="EX210" s="141"/>
      <c r="EY210" s="141"/>
      <c r="EZ210" s="141"/>
      <c r="FA210" s="141"/>
      <c r="FB210" s="141"/>
      <c r="FC210" s="141"/>
      <c r="FD210" s="141"/>
      <c r="FE210" s="141"/>
      <c r="FF210" s="141"/>
      <c r="FG210" s="141"/>
      <c r="FH210" s="141"/>
      <c r="FI210" s="141"/>
      <c r="FJ210" s="141"/>
      <c r="FK210" s="141"/>
      <c r="FL210" s="141"/>
      <c r="FM210" s="141"/>
      <c r="FN210" s="141"/>
      <c r="FO210" s="141"/>
      <c r="FP210" s="141"/>
      <c r="FQ210" s="141"/>
      <c r="FR210" s="141"/>
      <c r="FS210" s="141"/>
      <c r="FT210" s="141"/>
      <c r="FU210" s="141"/>
      <c r="FV210" s="141"/>
      <c r="FW210" s="141"/>
      <c r="FX210" s="141"/>
      <c r="FY210" s="141"/>
      <c r="FZ210" s="141"/>
      <c r="GA210" s="141"/>
      <c r="GB210" s="141"/>
      <c r="GC210" s="141"/>
      <c r="GD210" s="141"/>
      <c r="GE210" s="141"/>
      <c r="GF210" s="141"/>
      <c r="GG210" s="141"/>
      <c r="GH210" s="141"/>
      <c r="GI210" s="141"/>
      <c r="GJ210" s="141"/>
      <c r="GK210" s="141"/>
      <c r="GL210" s="141"/>
      <c r="GM210" s="141"/>
      <c r="GN210" s="141"/>
      <c r="GO210" s="141"/>
      <c r="GP210" s="141"/>
      <c r="GQ210" s="141"/>
      <c r="GR210" s="141"/>
      <c r="GS210" s="141"/>
      <c r="GT210" s="141"/>
      <c r="GU210" s="141"/>
      <c r="GV210" s="141"/>
      <c r="GW210" s="141"/>
      <c r="GX210" s="141"/>
      <c r="GY210" s="141"/>
      <c r="GZ210" s="141"/>
      <c r="HA210" s="141"/>
      <c r="HB210" s="141"/>
      <c r="HC210" s="141"/>
      <c r="HD210" s="141"/>
      <c r="HE210" s="141"/>
      <c r="HF210" s="141"/>
      <c r="HG210" s="141"/>
      <c r="HH210" s="141"/>
      <c r="HI210" s="141"/>
      <c r="HJ210" s="141"/>
      <c r="HK210" s="141"/>
      <c r="HL210" s="141"/>
      <c r="HM210" s="141"/>
      <c r="HN210" s="141"/>
      <c r="HO210" s="141"/>
      <c r="HP210" s="141"/>
      <c r="HQ210" s="141"/>
      <c r="HR210" s="141"/>
      <c r="HS210" s="141"/>
      <c r="HT210" s="141"/>
      <c r="HU210" s="141"/>
      <c r="HV210" s="141"/>
      <c r="HW210" s="141"/>
      <c r="HX210" s="141"/>
      <c r="HY210" s="141"/>
      <c r="HZ210" s="141"/>
      <c r="IA210" s="141"/>
      <c r="IB210" s="141"/>
      <c r="IC210" s="141"/>
      <c r="ID210" s="141"/>
      <c r="IE210" s="141"/>
      <c r="IF210" s="141"/>
      <c r="IG210" s="141"/>
      <c r="IH210" s="141"/>
      <c r="II210" s="141"/>
      <c r="IJ210" s="141"/>
      <c r="IK210" s="141"/>
      <c r="IL210" s="141"/>
      <c r="IM210" s="141"/>
      <c r="IN210" s="141"/>
      <c r="IO210" s="141"/>
      <c r="IP210" s="141"/>
      <c r="IQ210" s="141"/>
      <c r="IR210" s="141"/>
      <c r="IS210" s="141"/>
      <c r="IT210" s="141"/>
      <c r="IU210" s="141"/>
      <c r="IV210" s="141"/>
      <c r="IW210" s="141"/>
      <c r="IX210" s="141"/>
      <c r="IY210" s="141"/>
      <c r="IZ210" s="141"/>
      <c r="JA210" s="141"/>
      <c r="JB210" s="141"/>
      <c r="JC210" s="141"/>
      <c r="JD210" s="141"/>
      <c r="JE210" s="141"/>
      <c r="JF210" s="141"/>
      <c r="JG210" s="141"/>
      <c r="JH210" s="141"/>
      <c r="JI210" s="141"/>
      <c r="JJ210" s="141"/>
      <c r="JK210" s="141"/>
      <c r="JL210" s="141"/>
      <c r="JM210" s="141"/>
      <c r="JN210" s="141"/>
      <c r="JO210" s="141"/>
      <c r="JP210" s="141"/>
      <c r="JQ210" s="141"/>
      <c r="JR210" s="141"/>
      <c r="JS210" s="141"/>
      <c r="JT210" s="141"/>
      <c r="JU210" s="141"/>
      <c r="JV210" s="141"/>
      <c r="JW210" s="141"/>
      <c r="JX210" s="141"/>
      <c r="JY210" s="141"/>
      <c r="JZ210" s="141"/>
      <c r="KA210" s="141"/>
      <c r="KB210" s="141"/>
      <c r="KC210" s="141"/>
      <c r="KD210" s="141"/>
      <c r="KE210" s="141"/>
      <c r="KF210" s="141"/>
      <c r="KG210" s="141"/>
      <c r="KH210" s="141"/>
      <c r="KI210" s="141"/>
      <c r="KJ210" s="141"/>
      <c r="KK210" s="141"/>
      <c r="KL210" s="141"/>
      <c r="KM210" s="141"/>
    </row>
    <row r="211" spans="1:299" s="29" customFormat="1" x14ac:dyDescent="0.2">
      <c r="A211" s="153" t="s">
        <v>238</v>
      </c>
      <c r="B211" s="40" t="s">
        <v>147</v>
      </c>
      <c r="C211" s="154" t="s">
        <v>24</v>
      </c>
      <c r="D211" s="34">
        <v>2015</v>
      </c>
      <c r="E211" s="145"/>
      <c r="F211" s="30">
        <v>353</v>
      </c>
      <c r="G211" s="30">
        <v>419</v>
      </c>
      <c r="I211" s="30">
        <v>191</v>
      </c>
      <c r="J211" s="30">
        <v>191</v>
      </c>
      <c r="L211" s="30"/>
      <c r="M211" s="30"/>
      <c r="O211" s="30"/>
      <c r="P211" s="30"/>
      <c r="R211" s="147">
        <v>163</v>
      </c>
      <c r="S211" s="147">
        <v>189</v>
      </c>
      <c r="T211" s="145"/>
      <c r="U211" s="30"/>
      <c r="V211" s="30"/>
      <c r="X211" s="147">
        <v>333</v>
      </c>
      <c r="Y211" s="147">
        <v>336</v>
      </c>
      <c r="Z211" s="31"/>
      <c r="AA211" s="147">
        <v>198</v>
      </c>
      <c r="AB211" s="147">
        <v>198</v>
      </c>
      <c r="AC211" s="31"/>
      <c r="AD211" s="147">
        <v>296</v>
      </c>
      <c r="AE211" s="147">
        <v>298</v>
      </c>
      <c r="AF211" s="31"/>
      <c r="AG211" s="147">
        <v>291</v>
      </c>
      <c r="AH211" s="147">
        <v>318</v>
      </c>
      <c r="AI211" s="31"/>
      <c r="AJ211" s="30"/>
      <c r="AK211" s="30"/>
      <c r="AM211" s="30"/>
      <c r="AN211" s="30"/>
      <c r="AO211" s="38"/>
      <c r="AP211" s="30"/>
      <c r="AQ211" s="30"/>
      <c r="AS211" s="30"/>
      <c r="AT211" s="30"/>
      <c r="AV211" s="30">
        <v>155</v>
      </c>
      <c r="AW211" s="30">
        <v>162</v>
      </c>
      <c r="AY211" s="30"/>
      <c r="AZ211" s="39"/>
      <c r="BA211" s="38"/>
      <c r="BB211" s="30">
        <v>302</v>
      </c>
      <c r="BC211" s="30">
        <v>315</v>
      </c>
      <c r="BE211"/>
      <c r="BF211"/>
      <c r="BG211"/>
      <c r="BH211"/>
      <c r="BI211"/>
      <c r="BJ211"/>
      <c r="BK211"/>
      <c r="BL211"/>
      <c r="BM211" s="141"/>
      <c r="BN211" s="141"/>
      <c r="BO211" s="141"/>
      <c r="BP211" s="141"/>
      <c r="BQ211" s="141"/>
      <c r="BR211" s="141"/>
      <c r="BS211" s="141"/>
      <c r="BT211" s="141"/>
      <c r="BU211" s="141"/>
      <c r="BV211" s="141"/>
      <c r="BW211" s="141"/>
      <c r="BX211" s="141"/>
      <c r="BY211" s="141"/>
      <c r="BZ211" s="141"/>
      <c r="CA211" s="141"/>
      <c r="CB211" s="141"/>
      <c r="CC211" s="141"/>
      <c r="CD211" s="141"/>
      <c r="CE211" s="141"/>
      <c r="CF211" s="141"/>
      <c r="CG211" s="141"/>
      <c r="CH211" s="141"/>
      <c r="CI211" s="141"/>
      <c r="CJ211" s="141"/>
      <c r="CK211" s="141"/>
      <c r="CL211" s="141"/>
      <c r="CM211" s="141"/>
      <c r="CN211" s="141"/>
      <c r="CO211" s="141"/>
      <c r="CP211" s="141"/>
      <c r="CQ211" s="141"/>
      <c r="CR211" s="141"/>
      <c r="CS211" s="141"/>
      <c r="CT211" s="141"/>
      <c r="CU211" s="141"/>
      <c r="CV211" s="141"/>
      <c r="CW211" s="141"/>
      <c r="CX211" s="141"/>
      <c r="CY211" s="141"/>
      <c r="CZ211" s="141"/>
      <c r="DA211" s="141"/>
      <c r="DB211" s="141"/>
      <c r="DC211" s="141"/>
      <c r="DD211" s="141"/>
      <c r="DE211" s="141"/>
      <c r="DF211" s="141"/>
      <c r="DG211" s="141"/>
      <c r="DH211" s="141"/>
      <c r="DI211" s="141"/>
      <c r="DJ211" s="141"/>
      <c r="DK211" s="141"/>
      <c r="DL211" s="141"/>
      <c r="DM211" s="141"/>
      <c r="DN211" s="141"/>
      <c r="DO211" s="141"/>
      <c r="DP211" s="141"/>
      <c r="DQ211" s="141"/>
      <c r="DR211" s="141"/>
      <c r="DS211" s="141"/>
      <c r="DT211" s="141"/>
      <c r="DU211" s="141"/>
      <c r="DV211" s="141"/>
      <c r="DW211" s="141"/>
      <c r="DX211" s="141"/>
      <c r="DY211" s="141"/>
      <c r="DZ211" s="141"/>
      <c r="EA211" s="141"/>
      <c r="EB211" s="141"/>
      <c r="EC211" s="141"/>
      <c r="ED211" s="141"/>
      <c r="EE211" s="141"/>
      <c r="EF211" s="141"/>
      <c r="EG211" s="141"/>
      <c r="EH211" s="141"/>
      <c r="EI211" s="141"/>
      <c r="EJ211" s="141"/>
      <c r="EK211" s="141"/>
      <c r="EL211" s="141"/>
      <c r="EM211" s="141"/>
      <c r="EN211" s="141"/>
      <c r="EO211" s="141"/>
      <c r="EP211" s="141"/>
      <c r="EQ211" s="141"/>
      <c r="ER211" s="141"/>
      <c r="ES211" s="141"/>
      <c r="ET211" s="141"/>
      <c r="EU211" s="141"/>
      <c r="EV211" s="141"/>
      <c r="EW211" s="141"/>
      <c r="EX211" s="141"/>
      <c r="EY211" s="141"/>
      <c r="EZ211" s="141"/>
      <c r="FA211" s="141"/>
      <c r="FB211" s="141"/>
      <c r="FC211" s="141"/>
      <c r="FD211" s="141"/>
      <c r="FE211" s="141"/>
      <c r="FF211" s="141"/>
      <c r="FG211" s="141"/>
      <c r="FH211" s="141"/>
      <c r="FI211" s="141"/>
      <c r="FJ211" s="141"/>
      <c r="FK211" s="141"/>
      <c r="FL211" s="141"/>
      <c r="FM211" s="141"/>
      <c r="FN211" s="141"/>
      <c r="FO211" s="141"/>
      <c r="FP211" s="141"/>
      <c r="FQ211" s="141"/>
      <c r="FR211" s="141"/>
      <c r="FS211" s="141"/>
      <c r="FT211" s="141"/>
      <c r="FU211" s="141"/>
      <c r="FV211" s="141"/>
      <c r="FW211" s="141"/>
      <c r="FX211" s="141"/>
      <c r="FY211" s="141"/>
      <c r="FZ211" s="141"/>
      <c r="GA211" s="141"/>
      <c r="GB211" s="141"/>
      <c r="GC211" s="141"/>
      <c r="GD211" s="141"/>
      <c r="GE211" s="141"/>
      <c r="GF211" s="141"/>
      <c r="GG211" s="141"/>
      <c r="GH211" s="141"/>
      <c r="GI211" s="141"/>
      <c r="GJ211" s="141"/>
      <c r="GK211" s="141"/>
      <c r="GL211" s="141"/>
      <c r="GM211" s="141"/>
      <c r="GN211" s="141"/>
      <c r="GO211" s="141"/>
      <c r="GP211" s="141"/>
      <c r="GQ211" s="141"/>
      <c r="GR211" s="141"/>
      <c r="GS211" s="141"/>
      <c r="GT211" s="141"/>
      <c r="GU211" s="141"/>
      <c r="GV211" s="141"/>
      <c r="GW211" s="141"/>
      <c r="GX211" s="141"/>
      <c r="GY211" s="141"/>
      <c r="GZ211" s="141"/>
      <c r="HA211" s="141"/>
      <c r="HB211" s="141"/>
      <c r="HC211" s="141"/>
      <c r="HD211" s="141"/>
      <c r="HE211" s="141"/>
      <c r="HF211" s="141"/>
      <c r="HG211" s="141"/>
      <c r="HH211" s="141"/>
      <c r="HI211" s="141"/>
      <c r="HJ211" s="141"/>
      <c r="HK211" s="141"/>
      <c r="HL211" s="141"/>
      <c r="HM211" s="141"/>
      <c r="HN211" s="141"/>
      <c r="HO211" s="141"/>
      <c r="HP211" s="141"/>
      <c r="HQ211" s="141"/>
      <c r="HR211" s="141"/>
      <c r="HS211" s="141"/>
      <c r="HT211" s="141"/>
      <c r="HU211" s="141"/>
      <c r="HV211" s="141"/>
      <c r="HW211" s="141"/>
      <c r="HX211" s="141"/>
      <c r="HY211" s="141"/>
      <c r="HZ211" s="141"/>
      <c r="IA211" s="141"/>
      <c r="IB211" s="141"/>
      <c r="IC211" s="141"/>
      <c r="ID211" s="141"/>
      <c r="IE211" s="141"/>
      <c r="IF211" s="141"/>
      <c r="IG211" s="141"/>
      <c r="IH211" s="141"/>
      <c r="II211" s="141"/>
      <c r="IJ211" s="141"/>
      <c r="IK211" s="141"/>
      <c r="IL211" s="141"/>
      <c r="IM211" s="141"/>
      <c r="IN211" s="141"/>
      <c r="IO211" s="141"/>
      <c r="IP211" s="141"/>
      <c r="IQ211" s="141"/>
      <c r="IR211" s="141"/>
      <c r="IS211" s="141"/>
      <c r="IT211" s="141"/>
      <c r="IU211" s="141"/>
      <c r="IV211" s="141"/>
      <c r="IW211" s="141"/>
      <c r="IX211" s="141"/>
      <c r="IY211" s="141"/>
      <c r="IZ211" s="141"/>
      <c r="JA211" s="141"/>
      <c r="JB211" s="141"/>
      <c r="JC211" s="141"/>
      <c r="JD211" s="141"/>
      <c r="JE211" s="141"/>
      <c r="JF211" s="141"/>
      <c r="JG211" s="141"/>
      <c r="JH211" s="141"/>
      <c r="JI211" s="141"/>
      <c r="JJ211" s="141"/>
      <c r="JK211" s="141"/>
      <c r="JL211" s="141"/>
      <c r="JM211" s="141"/>
      <c r="JN211" s="141"/>
      <c r="JO211" s="141"/>
      <c r="JP211" s="141"/>
      <c r="JQ211" s="141"/>
      <c r="JR211" s="141"/>
      <c r="JS211" s="141"/>
      <c r="JT211" s="141"/>
      <c r="JU211" s="141"/>
      <c r="JV211" s="141"/>
      <c r="JW211" s="141"/>
      <c r="JX211" s="141"/>
      <c r="JY211" s="141"/>
      <c r="JZ211" s="141"/>
      <c r="KA211" s="141"/>
      <c r="KB211" s="141"/>
      <c r="KC211" s="141"/>
      <c r="KD211" s="141"/>
      <c r="KE211" s="141"/>
      <c r="KF211" s="141"/>
      <c r="KG211" s="141"/>
      <c r="KH211" s="141"/>
      <c r="KI211" s="141"/>
      <c r="KJ211" s="141"/>
      <c r="KK211" s="141"/>
      <c r="KL211" s="141"/>
      <c r="KM211" s="141"/>
    </row>
    <row r="212" spans="1:299" s="29" customFormat="1" x14ac:dyDescent="0.2">
      <c r="A212" s="153" t="s">
        <v>239</v>
      </c>
      <c r="B212" s="40" t="s">
        <v>147</v>
      </c>
      <c r="C212" s="154" t="s">
        <v>24</v>
      </c>
      <c r="D212" s="34">
        <v>2015</v>
      </c>
      <c r="E212" s="145"/>
      <c r="F212" s="30">
        <v>348</v>
      </c>
      <c r="G212" s="30">
        <v>385</v>
      </c>
      <c r="I212" s="30">
        <v>191</v>
      </c>
      <c r="J212" s="30">
        <v>214</v>
      </c>
      <c r="L212" s="30"/>
      <c r="M212" s="30"/>
      <c r="O212" s="30"/>
      <c r="P212" s="30"/>
      <c r="R212" s="147">
        <v>163</v>
      </c>
      <c r="S212" s="147">
        <v>189</v>
      </c>
      <c r="T212" s="145"/>
      <c r="U212" s="30"/>
      <c r="V212" s="30"/>
      <c r="X212" s="147">
        <v>335</v>
      </c>
      <c r="Y212" s="147">
        <v>336</v>
      </c>
      <c r="Z212" s="31"/>
      <c r="AA212" s="147">
        <v>198</v>
      </c>
      <c r="AB212" s="147">
        <v>198</v>
      </c>
      <c r="AC212" s="31"/>
      <c r="AD212" s="147">
        <v>296</v>
      </c>
      <c r="AE212" s="147">
        <v>301</v>
      </c>
      <c r="AF212" s="31"/>
      <c r="AG212" s="147">
        <v>300</v>
      </c>
      <c r="AH212" s="147">
        <v>304</v>
      </c>
      <c r="AI212" s="31"/>
      <c r="AJ212" s="30"/>
      <c r="AK212" s="30"/>
      <c r="AM212" s="30"/>
      <c r="AN212" s="30"/>
      <c r="AO212" s="38"/>
      <c r="AP212" s="30"/>
      <c r="AQ212" s="30"/>
      <c r="AS212" s="30"/>
      <c r="AT212" s="30"/>
      <c r="AV212" s="30">
        <v>152</v>
      </c>
      <c r="AW212" s="30">
        <v>152</v>
      </c>
      <c r="AY212" s="30"/>
      <c r="AZ212" s="39"/>
      <c r="BA212" s="38"/>
      <c r="BB212" s="30">
        <v>307</v>
      </c>
      <c r="BC212" s="30">
        <v>307</v>
      </c>
      <c r="BE212"/>
      <c r="BF212"/>
      <c r="BG212"/>
      <c r="BH212"/>
      <c r="BI212"/>
      <c r="BJ212"/>
      <c r="BK212"/>
      <c r="BL212"/>
      <c r="BM212" s="141"/>
      <c r="BN212" s="141"/>
      <c r="BO212" s="141"/>
      <c r="BP212" s="141"/>
      <c r="BQ212" s="141"/>
      <c r="BR212" s="141"/>
      <c r="BS212" s="141"/>
      <c r="BT212" s="141"/>
      <c r="BU212" s="141"/>
      <c r="BV212" s="141"/>
      <c r="BW212" s="141"/>
      <c r="BX212" s="141"/>
      <c r="BY212" s="141"/>
      <c r="BZ212" s="141"/>
      <c r="CA212" s="141"/>
      <c r="CB212" s="141"/>
      <c r="CC212" s="141"/>
      <c r="CD212" s="141"/>
      <c r="CE212" s="141"/>
      <c r="CF212" s="141"/>
      <c r="CG212" s="141"/>
      <c r="CH212" s="141"/>
      <c r="CI212" s="141"/>
      <c r="CJ212" s="141"/>
      <c r="CK212" s="141"/>
      <c r="CL212" s="141"/>
      <c r="CM212" s="141"/>
      <c r="CN212" s="141"/>
      <c r="CO212" s="141"/>
      <c r="CP212" s="141"/>
      <c r="CQ212" s="141"/>
      <c r="CR212" s="141"/>
      <c r="CS212" s="141"/>
      <c r="CT212" s="141"/>
      <c r="CU212" s="141"/>
      <c r="CV212" s="141"/>
      <c r="CW212" s="141"/>
      <c r="CX212" s="141"/>
      <c r="CY212" s="141"/>
      <c r="CZ212" s="141"/>
      <c r="DA212" s="141"/>
      <c r="DB212" s="141"/>
      <c r="DC212" s="141"/>
      <c r="DD212" s="141"/>
      <c r="DE212" s="141"/>
      <c r="DF212" s="141"/>
      <c r="DG212" s="141"/>
      <c r="DH212" s="141"/>
      <c r="DI212" s="141"/>
      <c r="DJ212" s="141"/>
      <c r="DK212" s="141"/>
      <c r="DL212" s="141"/>
      <c r="DM212" s="141"/>
      <c r="DN212" s="141"/>
      <c r="DO212" s="141"/>
      <c r="DP212" s="141"/>
      <c r="DQ212" s="141"/>
      <c r="DR212" s="141"/>
      <c r="DS212" s="141"/>
      <c r="DT212" s="141"/>
      <c r="DU212" s="141"/>
      <c r="DV212" s="141"/>
      <c r="DW212" s="141"/>
      <c r="DX212" s="141"/>
      <c r="DY212" s="141"/>
      <c r="DZ212" s="141"/>
      <c r="EA212" s="141"/>
      <c r="EB212" s="141"/>
      <c r="EC212" s="141"/>
      <c r="ED212" s="141"/>
      <c r="EE212" s="141"/>
      <c r="EF212" s="141"/>
      <c r="EG212" s="141"/>
      <c r="EH212" s="141"/>
      <c r="EI212" s="141"/>
      <c r="EJ212" s="141"/>
      <c r="EK212" s="141"/>
      <c r="EL212" s="141"/>
      <c r="EM212" s="141"/>
      <c r="EN212" s="141"/>
      <c r="EO212" s="141"/>
      <c r="EP212" s="141"/>
      <c r="EQ212" s="141"/>
      <c r="ER212" s="141"/>
      <c r="ES212" s="141"/>
      <c r="ET212" s="141"/>
      <c r="EU212" s="141"/>
      <c r="EV212" s="141"/>
      <c r="EW212" s="141"/>
      <c r="EX212" s="141"/>
      <c r="EY212" s="141"/>
      <c r="EZ212" s="141"/>
      <c r="FA212" s="141"/>
      <c r="FB212" s="141"/>
      <c r="FC212" s="141"/>
      <c r="FD212" s="141"/>
      <c r="FE212" s="141"/>
      <c r="FF212" s="141"/>
      <c r="FG212" s="141"/>
      <c r="FH212" s="141"/>
      <c r="FI212" s="141"/>
      <c r="FJ212" s="141"/>
      <c r="FK212" s="141"/>
      <c r="FL212" s="141"/>
      <c r="FM212" s="141"/>
      <c r="FN212" s="141"/>
      <c r="FO212" s="141"/>
      <c r="FP212" s="141"/>
      <c r="FQ212" s="141"/>
      <c r="FR212" s="141"/>
      <c r="FS212" s="141"/>
      <c r="FT212" s="141"/>
      <c r="FU212" s="141"/>
      <c r="FV212" s="141"/>
      <c r="FW212" s="141"/>
      <c r="FX212" s="141"/>
      <c r="FY212" s="141"/>
      <c r="FZ212" s="141"/>
      <c r="GA212" s="141"/>
      <c r="GB212" s="141"/>
      <c r="GC212" s="141"/>
      <c r="GD212" s="141"/>
      <c r="GE212" s="141"/>
      <c r="GF212" s="141"/>
      <c r="GG212" s="141"/>
      <c r="GH212" s="141"/>
      <c r="GI212" s="141"/>
      <c r="GJ212" s="141"/>
      <c r="GK212" s="141"/>
      <c r="GL212" s="141"/>
      <c r="GM212" s="141"/>
      <c r="GN212" s="141"/>
      <c r="GO212" s="141"/>
      <c r="GP212" s="141"/>
      <c r="GQ212" s="141"/>
      <c r="GR212" s="141"/>
      <c r="GS212" s="141"/>
      <c r="GT212" s="141"/>
      <c r="GU212" s="141"/>
      <c r="GV212" s="141"/>
      <c r="GW212" s="141"/>
      <c r="GX212" s="141"/>
      <c r="GY212" s="141"/>
      <c r="GZ212" s="141"/>
      <c r="HA212" s="141"/>
      <c r="HB212" s="141"/>
      <c r="HC212" s="141"/>
      <c r="HD212" s="141"/>
      <c r="HE212" s="141"/>
      <c r="HF212" s="141"/>
      <c r="HG212" s="141"/>
      <c r="HH212" s="141"/>
      <c r="HI212" s="141"/>
      <c r="HJ212" s="141"/>
      <c r="HK212" s="141"/>
      <c r="HL212" s="141"/>
      <c r="HM212" s="141"/>
      <c r="HN212" s="141"/>
      <c r="HO212" s="141"/>
      <c r="HP212" s="141"/>
      <c r="HQ212" s="141"/>
      <c r="HR212" s="141"/>
      <c r="HS212" s="141"/>
      <c r="HT212" s="141"/>
      <c r="HU212" s="141"/>
      <c r="HV212" s="141"/>
      <c r="HW212" s="141"/>
      <c r="HX212" s="141"/>
      <c r="HY212" s="141"/>
      <c r="HZ212" s="141"/>
      <c r="IA212" s="141"/>
      <c r="IB212" s="141"/>
      <c r="IC212" s="141"/>
      <c r="ID212" s="141"/>
      <c r="IE212" s="141"/>
      <c r="IF212" s="141"/>
      <c r="IG212" s="141"/>
      <c r="IH212" s="141"/>
      <c r="II212" s="141"/>
      <c r="IJ212" s="141"/>
      <c r="IK212" s="141"/>
      <c r="IL212" s="141"/>
      <c r="IM212" s="141"/>
      <c r="IN212" s="141"/>
      <c r="IO212" s="141"/>
      <c r="IP212" s="141"/>
      <c r="IQ212" s="141"/>
      <c r="IR212" s="141"/>
      <c r="IS212" s="141"/>
      <c r="IT212" s="141"/>
      <c r="IU212" s="141"/>
      <c r="IV212" s="141"/>
      <c r="IW212" s="141"/>
      <c r="IX212" s="141"/>
      <c r="IY212" s="141"/>
      <c r="IZ212" s="141"/>
      <c r="JA212" s="141"/>
      <c r="JB212" s="141"/>
      <c r="JC212" s="141"/>
      <c r="JD212" s="141"/>
      <c r="JE212" s="141"/>
      <c r="JF212" s="141"/>
      <c r="JG212" s="141"/>
      <c r="JH212" s="141"/>
      <c r="JI212" s="141"/>
      <c r="JJ212" s="141"/>
      <c r="JK212" s="141"/>
      <c r="JL212" s="141"/>
      <c r="JM212" s="141"/>
      <c r="JN212" s="141"/>
      <c r="JO212" s="141"/>
      <c r="JP212" s="141"/>
      <c r="JQ212" s="141"/>
      <c r="JR212" s="141"/>
      <c r="JS212" s="141"/>
      <c r="JT212" s="141"/>
      <c r="JU212" s="141"/>
      <c r="JV212" s="141"/>
      <c r="JW212" s="141"/>
      <c r="JX212" s="141"/>
      <c r="JY212" s="141"/>
      <c r="JZ212" s="141"/>
      <c r="KA212" s="141"/>
      <c r="KB212" s="141"/>
      <c r="KC212" s="141"/>
      <c r="KD212" s="141"/>
      <c r="KE212" s="141"/>
      <c r="KF212" s="141"/>
      <c r="KG212" s="141"/>
      <c r="KH212" s="141"/>
      <c r="KI212" s="141"/>
      <c r="KJ212" s="141"/>
      <c r="KK212" s="141"/>
      <c r="KL212" s="141"/>
      <c r="KM212" s="141"/>
    </row>
    <row r="213" spans="1:299" s="29" customFormat="1" x14ac:dyDescent="0.2">
      <c r="A213" s="153" t="s">
        <v>240</v>
      </c>
      <c r="B213" s="40" t="s">
        <v>147</v>
      </c>
      <c r="C213" s="154" t="s">
        <v>24</v>
      </c>
      <c r="D213" s="34">
        <v>2015</v>
      </c>
      <c r="E213" s="145"/>
      <c r="F213" s="30">
        <v>376</v>
      </c>
      <c r="G213" s="30">
        <v>385</v>
      </c>
      <c r="I213" s="30">
        <v>197</v>
      </c>
      <c r="J213" s="30">
        <v>229</v>
      </c>
      <c r="L213" s="30"/>
      <c r="M213" s="30"/>
      <c r="O213" s="30"/>
      <c r="P213" s="30"/>
      <c r="R213" s="147">
        <v>163</v>
      </c>
      <c r="S213" s="147">
        <v>177</v>
      </c>
      <c r="T213" s="145"/>
      <c r="U213" s="30"/>
      <c r="V213" s="30"/>
      <c r="X213" s="147">
        <v>326</v>
      </c>
      <c r="Y213" s="147">
        <v>336</v>
      </c>
      <c r="Z213" s="31"/>
      <c r="AA213" s="147">
        <v>198</v>
      </c>
      <c r="AB213" s="147">
        <v>211</v>
      </c>
      <c r="AC213" s="31"/>
      <c r="AD213" s="147">
        <v>296</v>
      </c>
      <c r="AE213" s="147">
        <v>296</v>
      </c>
      <c r="AF213" s="31"/>
      <c r="AG213" s="147">
        <v>293</v>
      </c>
      <c r="AH213" s="147">
        <v>341</v>
      </c>
      <c r="AI213" s="31"/>
      <c r="AJ213" s="30"/>
      <c r="AK213" s="30"/>
      <c r="AM213" s="30"/>
      <c r="AN213" s="30"/>
      <c r="AO213" s="38"/>
      <c r="AP213" s="30"/>
      <c r="AQ213" s="30"/>
      <c r="AS213" s="30"/>
      <c r="AT213" s="30"/>
      <c r="AV213" s="30">
        <v>158</v>
      </c>
      <c r="AW213" s="30">
        <v>161</v>
      </c>
      <c r="AY213" s="30"/>
      <c r="AZ213" s="39"/>
      <c r="BA213" s="38"/>
      <c r="BB213" s="30">
        <v>275</v>
      </c>
      <c r="BC213" s="30">
        <v>320</v>
      </c>
      <c r="BE213"/>
      <c r="BF213"/>
      <c r="BG213"/>
      <c r="BH213"/>
      <c r="BI213"/>
      <c r="BJ213"/>
      <c r="BK213"/>
      <c r="BL213"/>
      <c r="BM213" s="141"/>
      <c r="BN213" s="141"/>
      <c r="BO213" s="141"/>
      <c r="BP213" s="141"/>
      <c r="BQ213" s="141"/>
      <c r="BR213" s="141"/>
      <c r="BS213" s="141"/>
      <c r="BT213" s="141"/>
      <c r="BU213" s="141"/>
      <c r="BV213" s="141"/>
      <c r="BW213" s="141"/>
      <c r="BX213" s="141"/>
      <c r="BY213" s="141"/>
      <c r="BZ213" s="141"/>
      <c r="CA213" s="141"/>
      <c r="CB213" s="141"/>
      <c r="CC213" s="141"/>
      <c r="CD213" s="141"/>
      <c r="CE213" s="141"/>
      <c r="CF213" s="141"/>
      <c r="CG213" s="141"/>
      <c r="CH213" s="141"/>
      <c r="CI213" s="141"/>
      <c r="CJ213" s="141"/>
      <c r="CK213" s="141"/>
      <c r="CL213" s="141"/>
      <c r="CM213" s="141"/>
      <c r="CN213" s="141"/>
      <c r="CO213" s="141"/>
      <c r="CP213" s="141"/>
      <c r="CQ213" s="141"/>
      <c r="CR213" s="141"/>
      <c r="CS213" s="141"/>
      <c r="CT213" s="141"/>
      <c r="CU213" s="141"/>
      <c r="CV213" s="141"/>
      <c r="CW213" s="141"/>
      <c r="CX213" s="141"/>
      <c r="CY213" s="141"/>
      <c r="CZ213" s="141"/>
      <c r="DA213" s="141"/>
      <c r="DB213" s="141"/>
      <c r="DC213" s="141"/>
      <c r="DD213" s="141"/>
      <c r="DE213" s="141"/>
      <c r="DF213" s="141"/>
      <c r="DG213" s="141"/>
      <c r="DH213" s="141"/>
      <c r="DI213" s="141"/>
      <c r="DJ213" s="141"/>
      <c r="DK213" s="141"/>
      <c r="DL213" s="141"/>
      <c r="DM213" s="141"/>
      <c r="DN213" s="141"/>
      <c r="DO213" s="141"/>
      <c r="DP213" s="141"/>
      <c r="DQ213" s="141"/>
      <c r="DR213" s="141"/>
      <c r="DS213" s="141"/>
      <c r="DT213" s="141"/>
      <c r="DU213" s="141"/>
      <c r="DV213" s="141"/>
      <c r="DW213" s="141"/>
      <c r="DX213" s="141"/>
      <c r="DY213" s="141"/>
      <c r="DZ213" s="141"/>
      <c r="EA213" s="141"/>
      <c r="EB213" s="141"/>
      <c r="EC213" s="141"/>
      <c r="ED213" s="141"/>
      <c r="EE213" s="141"/>
      <c r="EF213" s="141"/>
      <c r="EG213" s="141"/>
      <c r="EH213" s="141"/>
      <c r="EI213" s="141"/>
      <c r="EJ213" s="141"/>
      <c r="EK213" s="141"/>
      <c r="EL213" s="141"/>
      <c r="EM213" s="141"/>
      <c r="EN213" s="141"/>
      <c r="EO213" s="141"/>
      <c r="EP213" s="141"/>
      <c r="EQ213" s="141"/>
      <c r="ER213" s="141"/>
      <c r="ES213" s="141"/>
      <c r="ET213" s="141"/>
      <c r="EU213" s="141"/>
      <c r="EV213" s="141"/>
      <c r="EW213" s="141"/>
      <c r="EX213" s="141"/>
      <c r="EY213" s="141"/>
      <c r="EZ213" s="141"/>
      <c r="FA213" s="141"/>
      <c r="FB213" s="141"/>
      <c r="FC213" s="141"/>
      <c r="FD213" s="141"/>
      <c r="FE213" s="141"/>
      <c r="FF213" s="141"/>
      <c r="FG213" s="141"/>
      <c r="FH213" s="141"/>
      <c r="FI213" s="141"/>
      <c r="FJ213" s="141"/>
      <c r="FK213" s="141"/>
      <c r="FL213" s="141"/>
      <c r="FM213" s="141"/>
      <c r="FN213" s="141"/>
      <c r="FO213" s="141"/>
      <c r="FP213" s="141"/>
      <c r="FQ213" s="141"/>
      <c r="FR213" s="141"/>
      <c r="FS213" s="141"/>
      <c r="FT213" s="141"/>
      <c r="FU213" s="141"/>
      <c r="FV213" s="141"/>
      <c r="FW213" s="141"/>
      <c r="FX213" s="141"/>
      <c r="FY213" s="141"/>
      <c r="FZ213" s="141"/>
      <c r="GA213" s="141"/>
      <c r="GB213" s="141"/>
      <c r="GC213" s="141"/>
      <c r="GD213" s="141"/>
      <c r="GE213" s="141"/>
      <c r="GF213" s="141"/>
      <c r="GG213" s="141"/>
      <c r="GH213" s="141"/>
      <c r="GI213" s="141"/>
      <c r="GJ213" s="141"/>
      <c r="GK213" s="141"/>
      <c r="GL213" s="141"/>
      <c r="GM213" s="141"/>
      <c r="GN213" s="141"/>
      <c r="GO213" s="141"/>
      <c r="GP213" s="141"/>
      <c r="GQ213" s="141"/>
      <c r="GR213" s="141"/>
      <c r="GS213" s="141"/>
      <c r="GT213" s="141"/>
      <c r="GU213" s="141"/>
      <c r="GV213" s="141"/>
      <c r="GW213" s="141"/>
      <c r="GX213" s="141"/>
      <c r="GY213" s="141"/>
      <c r="GZ213" s="141"/>
      <c r="HA213" s="141"/>
      <c r="HB213" s="141"/>
      <c r="HC213" s="141"/>
      <c r="HD213" s="141"/>
      <c r="HE213" s="141"/>
      <c r="HF213" s="141"/>
      <c r="HG213" s="141"/>
      <c r="HH213" s="141"/>
      <c r="HI213" s="141"/>
      <c r="HJ213" s="141"/>
      <c r="HK213" s="141"/>
      <c r="HL213" s="141"/>
      <c r="HM213" s="141"/>
      <c r="HN213" s="141"/>
      <c r="HO213" s="141"/>
      <c r="HP213" s="141"/>
      <c r="HQ213" s="141"/>
      <c r="HR213" s="141"/>
      <c r="HS213" s="141"/>
      <c r="HT213" s="141"/>
      <c r="HU213" s="141"/>
      <c r="HV213" s="141"/>
      <c r="HW213" s="141"/>
      <c r="HX213" s="141"/>
      <c r="HY213" s="141"/>
      <c r="HZ213" s="141"/>
      <c r="IA213" s="141"/>
      <c r="IB213" s="141"/>
      <c r="IC213" s="141"/>
      <c r="ID213" s="141"/>
      <c r="IE213" s="141"/>
      <c r="IF213" s="141"/>
      <c r="IG213" s="141"/>
      <c r="IH213" s="141"/>
      <c r="II213" s="141"/>
      <c r="IJ213" s="141"/>
      <c r="IK213" s="141"/>
      <c r="IL213" s="141"/>
      <c r="IM213" s="141"/>
      <c r="IN213" s="141"/>
      <c r="IO213" s="141"/>
      <c r="IP213" s="141"/>
      <c r="IQ213" s="141"/>
      <c r="IR213" s="141"/>
      <c r="IS213" s="141"/>
      <c r="IT213" s="141"/>
      <c r="IU213" s="141"/>
      <c r="IV213" s="141"/>
      <c r="IW213" s="141"/>
      <c r="IX213" s="141"/>
      <c r="IY213" s="141"/>
      <c r="IZ213" s="141"/>
      <c r="JA213" s="141"/>
      <c r="JB213" s="141"/>
      <c r="JC213" s="141"/>
      <c r="JD213" s="141"/>
      <c r="JE213" s="141"/>
      <c r="JF213" s="141"/>
      <c r="JG213" s="141"/>
      <c r="JH213" s="141"/>
      <c r="JI213" s="141"/>
      <c r="JJ213" s="141"/>
      <c r="JK213" s="141"/>
      <c r="JL213" s="141"/>
      <c r="JM213" s="141"/>
      <c r="JN213" s="141"/>
      <c r="JO213" s="141"/>
      <c r="JP213" s="141"/>
      <c r="JQ213" s="141"/>
      <c r="JR213" s="141"/>
      <c r="JS213" s="141"/>
      <c r="JT213" s="141"/>
      <c r="JU213" s="141"/>
      <c r="JV213" s="141"/>
      <c r="JW213" s="141"/>
      <c r="JX213" s="141"/>
      <c r="JY213" s="141"/>
      <c r="JZ213" s="141"/>
      <c r="KA213" s="141"/>
      <c r="KB213" s="141"/>
      <c r="KC213" s="141"/>
      <c r="KD213" s="141"/>
      <c r="KE213" s="141"/>
      <c r="KF213" s="141"/>
      <c r="KG213" s="141"/>
      <c r="KH213" s="141"/>
      <c r="KI213" s="141"/>
      <c r="KJ213" s="141"/>
      <c r="KK213" s="141"/>
      <c r="KL213" s="141"/>
      <c r="KM213" s="141"/>
    </row>
    <row r="214" spans="1:299" s="29" customFormat="1" x14ac:dyDescent="0.2">
      <c r="A214" s="153" t="s">
        <v>241</v>
      </c>
      <c r="B214" s="40" t="s">
        <v>147</v>
      </c>
      <c r="C214" s="154" t="s">
        <v>24</v>
      </c>
      <c r="D214" s="34">
        <v>2015</v>
      </c>
      <c r="E214" s="145"/>
      <c r="F214" s="30">
        <v>352</v>
      </c>
      <c r="G214" s="30">
        <v>352</v>
      </c>
      <c r="I214" s="30">
        <v>210</v>
      </c>
      <c r="J214" s="30">
        <v>229</v>
      </c>
      <c r="L214" s="30"/>
      <c r="M214" s="30"/>
      <c r="O214" s="30"/>
      <c r="P214" s="30"/>
      <c r="R214" s="147">
        <v>163</v>
      </c>
      <c r="S214" s="147">
        <v>177</v>
      </c>
      <c r="T214" s="145"/>
      <c r="U214" s="30"/>
      <c r="V214" s="30"/>
      <c r="X214" s="147">
        <v>326</v>
      </c>
      <c r="Y214" s="147">
        <v>336</v>
      </c>
      <c r="Z214" s="31"/>
      <c r="AA214" s="147">
        <v>198</v>
      </c>
      <c r="AB214" s="147">
        <v>211</v>
      </c>
      <c r="AC214" s="31"/>
      <c r="AD214" s="147">
        <v>296</v>
      </c>
      <c r="AE214" s="147">
        <v>296</v>
      </c>
      <c r="AF214" s="31"/>
      <c r="AG214" s="147">
        <v>296</v>
      </c>
      <c r="AH214" s="147">
        <v>341</v>
      </c>
      <c r="AI214" s="31"/>
      <c r="AJ214" s="30"/>
      <c r="AK214" s="30"/>
      <c r="AM214" s="30"/>
      <c r="AN214" s="30"/>
      <c r="AO214" s="38"/>
      <c r="AP214" s="30"/>
      <c r="AQ214" s="30"/>
      <c r="AS214" s="30"/>
      <c r="AT214" s="30"/>
      <c r="AV214" s="30">
        <v>152</v>
      </c>
      <c r="AW214" s="30">
        <v>159</v>
      </c>
      <c r="AY214" s="30"/>
      <c r="AZ214" s="39"/>
      <c r="BA214" s="38"/>
      <c r="BB214" s="30">
        <v>294</v>
      </c>
      <c r="BC214" s="30">
        <v>315</v>
      </c>
      <c r="BE214"/>
      <c r="BF214"/>
      <c r="BG214"/>
      <c r="BH214"/>
      <c r="BI214"/>
      <c r="BJ214"/>
      <c r="BK214"/>
      <c r="BL214"/>
      <c r="BM214" s="141"/>
      <c r="BN214" s="141"/>
      <c r="BO214" s="141"/>
      <c r="BP214" s="141"/>
      <c r="BQ214" s="141"/>
      <c r="BR214" s="141"/>
      <c r="BS214" s="141"/>
      <c r="BT214" s="141"/>
      <c r="BU214" s="141"/>
      <c r="BV214" s="141"/>
      <c r="BW214" s="141"/>
      <c r="BX214" s="141"/>
      <c r="BY214" s="141"/>
      <c r="BZ214" s="141"/>
      <c r="CA214" s="141"/>
      <c r="CB214" s="141"/>
      <c r="CC214" s="141"/>
      <c r="CD214" s="141"/>
      <c r="CE214" s="141"/>
      <c r="CF214" s="141"/>
      <c r="CG214" s="141"/>
      <c r="CH214" s="141"/>
      <c r="CI214" s="141"/>
      <c r="CJ214" s="141"/>
      <c r="CK214" s="141"/>
      <c r="CL214" s="141"/>
      <c r="CM214" s="141"/>
      <c r="CN214" s="141"/>
      <c r="CO214" s="141"/>
      <c r="CP214" s="141"/>
      <c r="CQ214" s="141"/>
      <c r="CR214" s="141"/>
      <c r="CS214" s="141"/>
      <c r="CT214" s="141"/>
      <c r="CU214" s="141"/>
      <c r="CV214" s="141"/>
      <c r="CW214" s="141"/>
      <c r="CX214" s="141"/>
      <c r="CY214" s="141"/>
      <c r="CZ214" s="141"/>
      <c r="DA214" s="141"/>
      <c r="DB214" s="141"/>
      <c r="DC214" s="141"/>
      <c r="DD214" s="141"/>
      <c r="DE214" s="141"/>
      <c r="DF214" s="141"/>
      <c r="DG214" s="141"/>
      <c r="DH214" s="141"/>
      <c r="DI214" s="141"/>
      <c r="DJ214" s="141"/>
      <c r="DK214" s="141"/>
      <c r="DL214" s="141"/>
      <c r="DM214" s="141"/>
      <c r="DN214" s="141"/>
      <c r="DO214" s="141"/>
      <c r="DP214" s="141"/>
      <c r="DQ214" s="141"/>
      <c r="DR214" s="141"/>
      <c r="DS214" s="141"/>
      <c r="DT214" s="141"/>
      <c r="DU214" s="141"/>
      <c r="DV214" s="141"/>
      <c r="DW214" s="141"/>
      <c r="DX214" s="141"/>
      <c r="DY214" s="141"/>
      <c r="DZ214" s="141"/>
      <c r="EA214" s="141"/>
      <c r="EB214" s="141"/>
      <c r="EC214" s="141"/>
      <c r="ED214" s="141"/>
      <c r="EE214" s="141"/>
      <c r="EF214" s="141"/>
      <c r="EG214" s="141"/>
      <c r="EH214" s="141"/>
      <c r="EI214" s="141"/>
      <c r="EJ214" s="141"/>
      <c r="EK214" s="141"/>
      <c r="EL214" s="141"/>
      <c r="EM214" s="141"/>
      <c r="EN214" s="141"/>
      <c r="EO214" s="141"/>
      <c r="EP214" s="141"/>
      <c r="EQ214" s="141"/>
      <c r="ER214" s="141"/>
      <c r="ES214" s="141"/>
      <c r="ET214" s="141"/>
      <c r="EU214" s="141"/>
      <c r="EV214" s="141"/>
      <c r="EW214" s="141"/>
      <c r="EX214" s="141"/>
      <c r="EY214" s="141"/>
      <c r="EZ214" s="141"/>
      <c r="FA214" s="141"/>
      <c r="FB214" s="141"/>
      <c r="FC214" s="141"/>
      <c r="FD214" s="141"/>
      <c r="FE214" s="141"/>
      <c r="FF214" s="141"/>
      <c r="FG214" s="141"/>
      <c r="FH214" s="141"/>
      <c r="FI214" s="141"/>
      <c r="FJ214" s="141"/>
      <c r="FK214" s="141"/>
      <c r="FL214" s="141"/>
      <c r="FM214" s="141"/>
      <c r="FN214" s="141"/>
      <c r="FO214" s="141"/>
      <c r="FP214" s="141"/>
      <c r="FQ214" s="141"/>
      <c r="FR214" s="141"/>
      <c r="FS214" s="141"/>
      <c r="FT214" s="141"/>
      <c r="FU214" s="141"/>
      <c r="FV214" s="141"/>
      <c r="FW214" s="141"/>
      <c r="FX214" s="141"/>
      <c r="FY214" s="141"/>
      <c r="FZ214" s="141"/>
      <c r="GA214" s="141"/>
      <c r="GB214" s="141"/>
      <c r="GC214" s="141"/>
      <c r="GD214" s="141"/>
      <c r="GE214" s="141"/>
      <c r="GF214" s="141"/>
      <c r="GG214" s="141"/>
      <c r="GH214" s="141"/>
      <c r="GI214" s="141"/>
      <c r="GJ214" s="141"/>
      <c r="GK214" s="141"/>
      <c r="GL214" s="141"/>
      <c r="GM214" s="141"/>
      <c r="GN214" s="141"/>
      <c r="GO214" s="141"/>
      <c r="GP214" s="141"/>
      <c r="GQ214" s="141"/>
      <c r="GR214" s="141"/>
      <c r="GS214" s="141"/>
      <c r="GT214" s="141"/>
      <c r="GU214" s="141"/>
      <c r="GV214" s="141"/>
      <c r="GW214" s="141"/>
      <c r="GX214" s="141"/>
      <c r="GY214" s="141"/>
      <c r="GZ214" s="141"/>
      <c r="HA214" s="141"/>
      <c r="HB214" s="141"/>
      <c r="HC214" s="141"/>
      <c r="HD214" s="141"/>
      <c r="HE214" s="141"/>
      <c r="HF214" s="141"/>
      <c r="HG214" s="141"/>
      <c r="HH214" s="141"/>
      <c r="HI214" s="141"/>
      <c r="HJ214" s="141"/>
      <c r="HK214" s="141"/>
      <c r="HL214" s="141"/>
      <c r="HM214" s="141"/>
      <c r="HN214" s="141"/>
      <c r="HO214" s="141"/>
      <c r="HP214" s="141"/>
      <c r="HQ214" s="141"/>
      <c r="HR214" s="141"/>
      <c r="HS214" s="141"/>
      <c r="HT214" s="141"/>
      <c r="HU214" s="141"/>
      <c r="HV214" s="141"/>
      <c r="HW214" s="141"/>
      <c r="HX214" s="141"/>
      <c r="HY214" s="141"/>
      <c r="HZ214" s="141"/>
      <c r="IA214" s="141"/>
      <c r="IB214" s="141"/>
      <c r="IC214" s="141"/>
      <c r="ID214" s="141"/>
      <c r="IE214" s="141"/>
      <c r="IF214" s="141"/>
      <c r="IG214" s="141"/>
      <c r="IH214" s="141"/>
      <c r="II214" s="141"/>
      <c r="IJ214" s="141"/>
      <c r="IK214" s="141"/>
      <c r="IL214" s="141"/>
      <c r="IM214" s="141"/>
      <c r="IN214" s="141"/>
      <c r="IO214" s="141"/>
      <c r="IP214" s="141"/>
      <c r="IQ214" s="141"/>
      <c r="IR214" s="141"/>
      <c r="IS214" s="141"/>
      <c r="IT214" s="141"/>
      <c r="IU214" s="141"/>
      <c r="IV214" s="141"/>
      <c r="IW214" s="141"/>
      <c r="IX214" s="141"/>
      <c r="IY214" s="141"/>
      <c r="IZ214" s="141"/>
      <c r="JA214" s="141"/>
      <c r="JB214" s="141"/>
      <c r="JC214" s="141"/>
      <c r="JD214" s="141"/>
      <c r="JE214" s="141"/>
      <c r="JF214" s="141"/>
      <c r="JG214" s="141"/>
      <c r="JH214" s="141"/>
      <c r="JI214" s="141"/>
      <c r="JJ214" s="141"/>
      <c r="JK214" s="141"/>
      <c r="JL214" s="141"/>
      <c r="JM214" s="141"/>
      <c r="JN214" s="141"/>
      <c r="JO214" s="141"/>
      <c r="JP214" s="141"/>
      <c r="JQ214" s="141"/>
      <c r="JR214" s="141"/>
      <c r="JS214" s="141"/>
      <c r="JT214" s="141"/>
      <c r="JU214" s="141"/>
      <c r="JV214" s="141"/>
      <c r="JW214" s="141"/>
      <c r="JX214" s="141"/>
      <c r="JY214" s="141"/>
      <c r="JZ214" s="141"/>
      <c r="KA214" s="141"/>
      <c r="KB214" s="141"/>
      <c r="KC214" s="141"/>
      <c r="KD214" s="141"/>
      <c r="KE214" s="141"/>
      <c r="KF214" s="141"/>
      <c r="KG214" s="141"/>
      <c r="KH214" s="141"/>
      <c r="KI214" s="141"/>
      <c r="KJ214" s="141"/>
      <c r="KK214" s="141"/>
      <c r="KL214" s="141"/>
      <c r="KM214" s="141"/>
    </row>
    <row r="215" spans="1:299" s="29" customFormat="1" x14ac:dyDescent="0.2">
      <c r="A215" s="153" t="s">
        <v>242</v>
      </c>
      <c r="B215" s="40" t="s">
        <v>147</v>
      </c>
      <c r="C215" s="154" t="s">
        <v>24</v>
      </c>
      <c r="D215" s="34">
        <v>2015</v>
      </c>
      <c r="E215" s="145"/>
      <c r="F215" s="30">
        <v>385</v>
      </c>
      <c r="G215" s="30">
        <v>415</v>
      </c>
      <c r="I215" s="30">
        <v>197</v>
      </c>
      <c r="J215" s="30">
        <v>197</v>
      </c>
      <c r="L215" s="30"/>
      <c r="M215" s="30"/>
      <c r="O215" s="30"/>
      <c r="P215" s="30"/>
      <c r="R215" s="147">
        <v>189</v>
      </c>
      <c r="S215" s="147">
        <v>189</v>
      </c>
      <c r="T215" s="145"/>
      <c r="U215" s="30"/>
      <c r="V215" s="30"/>
      <c r="X215" s="147">
        <v>319</v>
      </c>
      <c r="Y215" s="147">
        <v>333</v>
      </c>
      <c r="Z215" s="31"/>
      <c r="AA215" s="147">
        <v>198</v>
      </c>
      <c r="AB215" s="147">
        <v>198</v>
      </c>
      <c r="AC215" s="31"/>
      <c r="AD215" s="147">
        <v>296</v>
      </c>
      <c r="AE215" s="147">
        <v>298</v>
      </c>
      <c r="AF215" s="31"/>
      <c r="AG215" s="147">
        <v>284</v>
      </c>
      <c r="AH215" s="147">
        <v>341</v>
      </c>
      <c r="AI215" s="31"/>
      <c r="AJ215" s="30"/>
      <c r="AK215" s="30"/>
      <c r="AM215" s="30"/>
      <c r="AN215" s="30"/>
      <c r="AO215" s="38"/>
      <c r="AP215" s="30"/>
      <c r="AQ215" s="30"/>
      <c r="AS215" s="30"/>
      <c r="AT215" s="30"/>
      <c r="AV215" s="30">
        <v>152</v>
      </c>
      <c r="AW215" s="30">
        <v>160</v>
      </c>
      <c r="AY215" s="30"/>
      <c r="AZ215" s="39"/>
      <c r="BA215" s="38"/>
      <c r="BB215" s="30">
        <v>307</v>
      </c>
      <c r="BC215" s="30">
        <v>307</v>
      </c>
      <c r="BE215"/>
      <c r="BF215"/>
      <c r="BG215"/>
      <c r="BH215"/>
      <c r="BI215"/>
      <c r="BJ215"/>
      <c r="BK215"/>
      <c r="BL215"/>
      <c r="BM215" s="141"/>
      <c r="BN215" s="141"/>
      <c r="BO215" s="141"/>
      <c r="BP215" s="141"/>
      <c r="BQ215" s="141"/>
      <c r="BR215" s="141"/>
      <c r="BS215" s="141"/>
      <c r="BT215" s="141"/>
      <c r="BU215" s="141"/>
      <c r="BV215" s="141"/>
      <c r="BW215" s="141"/>
      <c r="BX215" s="141"/>
      <c r="BY215" s="141"/>
      <c r="BZ215" s="141"/>
      <c r="CA215" s="141"/>
      <c r="CB215" s="141"/>
      <c r="CC215" s="141"/>
      <c r="CD215" s="141"/>
      <c r="CE215" s="141"/>
      <c r="CF215" s="141"/>
      <c r="CG215" s="141"/>
      <c r="CH215" s="141"/>
      <c r="CI215" s="141"/>
      <c r="CJ215" s="141"/>
      <c r="CK215" s="141"/>
      <c r="CL215" s="141"/>
      <c r="CM215" s="141"/>
      <c r="CN215" s="141"/>
      <c r="CO215" s="141"/>
      <c r="CP215" s="141"/>
      <c r="CQ215" s="141"/>
      <c r="CR215" s="141"/>
      <c r="CS215" s="141"/>
      <c r="CT215" s="141"/>
      <c r="CU215" s="141"/>
      <c r="CV215" s="141"/>
      <c r="CW215" s="141"/>
      <c r="CX215" s="141"/>
      <c r="CY215" s="141"/>
      <c r="CZ215" s="141"/>
      <c r="DA215" s="141"/>
      <c r="DB215" s="141"/>
      <c r="DC215" s="141"/>
      <c r="DD215" s="141"/>
      <c r="DE215" s="141"/>
      <c r="DF215" s="141"/>
      <c r="DG215" s="141"/>
      <c r="DH215" s="141"/>
      <c r="DI215" s="141"/>
      <c r="DJ215" s="141"/>
      <c r="DK215" s="141"/>
      <c r="DL215" s="141"/>
      <c r="DM215" s="141"/>
      <c r="DN215" s="141"/>
      <c r="DO215" s="141"/>
      <c r="DP215" s="141"/>
      <c r="DQ215" s="141"/>
      <c r="DR215" s="141"/>
      <c r="DS215" s="141"/>
      <c r="DT215" s="141"/>
      <c r="DU215" s="141"/>
      <c r="DV215" s="141"/>
      <c r="DW215" s="141"/>
      <c r="DX215" s="141"/>
      <c r="DY215" s="141"/>
      <c r="DZ215" s="141"/>
      <c r="EA215" s="141"/>
      <c r="EB215" s="141"/>
      <c r="EC215" s="141"/>
      <c r="ED215" s="141"/>
      <c r="EE215" s="141"/>
      <c r="EF215" s="141"/>
      <c r="EG215" s="141"/>
      <c r="EH215" s="141"/>
      <c r="EI215" s="141"/>
      <c r="EJ215" s="141"/>
      <c r="EK215" s="141"/>
      <c r="EL215" s="141"/>
      <c r="EM215" s="141"/>
      <c r="EN215" s="141"/>
      <c r="EO215" s="141"/>
      <c r="EP215" s="141"/>
      <c r="EQ215" s="141"/>
      <c r="ER215" s="141"/>
      <c r="ES215" s="141"/>
      <c r="ET215" s="141"/>
      <c r="EU215" s="141"/>
      <c r="EV215" s="141"/>
      <c r="EW215" s="141"/>
      <c r="EX215" s="141"/>
      <c r="EY215" s="141"/>
      <c r="EZ215" s="141"/>
      <c r="FA215" s="141"/>
      <c r="FB215" s="141"/>
      <c r="FC215" s="141"/>
      <c r="FD215" s="141"/>
      <c r="FE215" s="141"/>
      <c r="FF215" s="141"/>
      <c r="FG215" s="141"/>
      <c r="FH215" s="141"/>
      <c r="FI215" s="141"/>
      <c r="FJ215" s="141"/>
      <c r="FK215" s="141"/>
      <c r="FL215" s="141"/>
      <c r="FM215" s="141"/>
      <c r="FN215" s="141"/>
      <c r="FO215" s="141"/>
      <c r="FP215" s="141"/>
      <c r="FQ215" s="141"/>
      <c r="FR215" s="141"/>
      <c r="FS215" s="141"/>
      <c r="FT215" s="141"/>
      <c r="FU215" s="141"/>
      <c r="FV215" s="141"/>
      <c r="FW215" s="141"/>
      <c r="FX215" s="141"/>
      <c r="FY215" s="141"/>
      <c r="FZ215" s="141"/>
      <c r="GA215" s="141"/>
      <c r="GB215" s="141"/>
      <c r="GC215" s="141"/>
      <c r="GD215" s="141"/>
      <c r="GE215" s="141"/>
      <c r="GF215" s="141"/>
      <c r="GG215" s="141"/>
      <c r="GH215" s="141"/>
      <c r="GI215" s="141"/>
      <c r="GJ215" s="141"/>
      <c r="GK215" s="141"/>
      <c r="GL215" s="141"/>
      <c r="GM215" s="141"/>
      <c r="GN215" s="141"/>
      <c r="GO215" s="141"/>
      <c r="GP215" s="141"/>
      <c r="GQ215" s="141"/>
      <c r="GR215" s="141"/>
      <c r="GS215" s="141"/>
      <c r="GT215" s="141"/>
      <c r="GU215" s="141"/>
      <c r="GV215" s="141"/>
      <c r="GW215" s="141"/>
      <c r="GX215" s="141"/>
      <c r="GY215" s="141"/>
      <c r="GZ215" s="141"/>
      <c r="HA215" s="141"/>
      <c r="HB215" s="141"/>
      <c r="HC215" s="141"/>
      <c r="HD215" s="141"/>
      <c r="HE215" s="141"/>
      <c r="HF215" s="141"/>
      <c r="HG215" s="141"/>
      <c r="HH215" s="141"/>
      <c r="HI215" s="141"/>
      <c r="HJ215" s="141"/>
      <c r="HK215" s="141"/>
      <c r="HL215" s="141"/>
      <c r="HM215" s="141"/>
      <c r="HN215" s="141"/>
      <c r="HO215" s="141"/>
      <c r="HP215" s="141"/>
      <c r="HQ215" s="141"/>
      <c r="HR215" s="141"/>
      <c r="HS215" s="141"/>
      <c r="HT215" s="141"/>
      <c r="HU215" s="141"/>
      <c r="HV215" s="141"/>
      <c r="HW215" s="141"/>
      <c r="HX215" s="141"/>
      <c r="HY215" s="141"/>
      <c r="HZ215" s="141"/>
      <c r="IA215" s="141"/>
      <c r="IB215" s="141"/>
      <c r="IC215" s="141"/>
      <c r="ID215" s="141"/>
      <c r="IE215" s="141"/>
      <c r="IF215" s="141"/>
      <c r="IG215" s="141"/>
      <c r="IH215" s="141"/>
      <c r="II215" s="141"/>
      <c r="IJ215" s="141"/>
      <c r="IK215" s="141"/>
      <c r="IL215" s="141"/>
      <c r="IM215" s="141"/>
      <c r="IN215" s="141"/>
      <c r="IO215" s="141"/>
      <c r="IP215" s="141"/>
      <c r="IQ215" s="141"/>
      <c r="IR215" s="141"/>
      <c r="IS215" s="141"/>
      <c r="IT215" s="141"/>
      <c r="IU215" s="141"/>
      <c r="IV215" s="141"/>
      <c r="IW215" s="141"/>
      <c r="IX215" s="141"/>
      <c r="IY215" s="141"/>
      <c r="IZ215" s="141"/>
      <c r="JA215" s="141"/>
      <c r="JB215" s="141"/>
      <c r="JC215" s="141"/>
      <c r="JD215" s="141"/>
      <c r="JE215" s="141"/>
      <c r="JF215" s="141"/>
      <c r="JG215" s="141"/>
      <c r="JH215" s="141"/>
      <c r="JI215" s="141"/>
      <c r="JJ215" s="141"/>
      <c r="JK215" s="141"/>
      <c r="JL215" s="141"/>
      <c r="JM215" s="141"/>
      <c r="JN215" s="141"/>
      <c r="JO215" s="141"/>
      <c r="JP215" s="141"/>
      <c r="JQ215" s="141"/>
      <c r="JR215" s="141"/>
      <c r="JS215" s="141"/>
      <c r="JT215" s="141"/>
      <c r="JU215" s="141"/>
      <c r="JV215" s="141"/>
      <c r="JW215" s="141"/>
      <c r="JX215" s="141"/>
      <c r="JY215" s="141"/>
      <c r="JZ215" s="141"/>
      <c r="KA215" s="141"/>
      <c r="KB215" s="141"/>
      <c r="KC215" s="141"/>
      <c r="KD215" s="141"/>
      <c r="KE215" s="141"/>
      <c r="KF215" s="141"/>
      <c r="KG215" s="141"/>
      <c r="KH215" s="141"/>
      <c r="KI215" s="141"/>
      <c r="KJ215" s="141"/>
      <c r="KK215" s="141"/>
      <c r="KL215" s="141"/>
      <c r="KM215" s="141"/>
    </row>
    <row r="216" spans="1:299" s="29" customFormat="1" x14ac:dyDescent="0.2">
      <c r="A216" s="153" t="s">
        <v>243</v>
      </c>
      <c r="B216" s="40" t="s">
        <v>147</v>
      </c>
      <c r="C216" s="154" t="s">
        <v>24</v>
      </c>
      <c r="D216" s="34">
        <v>2015</v>
      </c>
      <c r="E216" s="145"/>
      <c r="F216" s="30">
        <v>365</v>
      </c>
      <c r="G216" s="30">
        <v>366</v>
      </c>
      <c r="I216" s="30">
        <v>191</v>
      </c>
      <c r="J216" s="30">
        <v>191</v>
      </c>
      <c r="L216" s="30"/>
      <c r="M216" s="30"/>
      <c r="O216" s="30"/>
      <c r="P216" s="30"/>
      <c r="R216" s="147">
        <v>163</v>
      </c>
      <c r="S216" s="147">
        <v>168</v>
      </c>
      <c r="T216" s="145"/>
      <c r="U216" s="30"/>
      <c r="V216" s="30"/>
      <c r="X216" s="147">
        <v>301</v>
      </c>
      <c r="Y216" s="147">
        <v>333</v>
      </c>
      <c r="Z216" s="31"/>
      <c r="AA216" s="147">
        <v>198</v>
      </c>
      <c r="AB216" s="147">
        <v>198</v>
      </c>
      <c r="AC216" s="31"/>
      <c r="AD216" s="147">
        <v>296</v>
      </c>
      <c r="AE216" s="147">
        <v>303</v>
      </c>
      <c r="AF216" s="31"/>
      <c r="AG216" s="147">
        <v>303</v>
      </c>
      <c r="AH216" s="147">
        <v>318</v>
      </c>
      <c r="AI216" s="31"/>
      <c r="AJ216" s="30"/>
      <c r="AK216" s="30"/>
      <c r="AM216" s="30"/>
      <c r="AN216" s="30"/>
      <c r="AO216" s="38"/>
      <c r="AP216" s="30"/>
      <c r="AQ216" s="30"/>
      <c r="AS216" s="30"/>
      <c r="AT216" s="30"/>
      <c r="AV216" s="30">
        <v>155</v>
      </c>
      <c r="AW216" s="30">
        <v>161</v>
      </c>
      <c r="AY216" s="30"/>
      <c r="AZ216" s="39"/>
      <c r="BA216" s="38"/>
      <c r="BB216" s="30">
        <v>324</v>
      </c>
      <c r="BC216" s="30">
        <v>337</v>
      </c>
      <c r="BE216"/>
      <c r="BF216"/>
      <c r="BG216"/>
      <c r="BH216"/>
      <c r="BI216"/>
      <c r="BJ216"/>
      <c r="BK216"/>
      <c r="BL216"/>
      <c r="BM216" s="141"/>
      <c r="BN216" s="141"/>
      <c r="BO216" s="141"/>
      <c r="BP216" s="141"/>
      <c r="BQ216" s="141"/>
      <c r="BR216" s="141"/>
      <c r="BS216" s="141"/>
      <c r="BT216" s="141"/>
      <c r="BU216" s="141"/>
      <c r="BV216" s="141"/>
      <c r="BW216" s="141"/>
      <c r="BX216" s="141"/>
      <c r="BY216" s="141"/>
      <c r="BZ216" s="141"/>
      <c r="CA216" s="141"/>
      <c r="CB216" s="141"/>
      <c r="CC216" s="141"/>
      <c r="CD216" s="141"/>
      <c r="CE216" s="141"/>
      <c r="CF216" s="141"/>
      <c r="CG216" s="141"/>
      <c r="CH216" s="141"/>
      <c r="CI216" s="141"/>
      <c r="CJ216" s="141"/>
      <c r="CK216" s="141"/>
      <c r="CL216" s="141"/>
      <c r="CM216" s="141"/>
      <c r="CN216" s="141"/>
      <c r="CO216" s="141"/>
      <c r="CP216" s="141"/>
      <c r="CQ216" s="141"/>
      <c r="CR216" s="141"/>
      <c r="CS216" s="141"/>
      <c r="CT216" s="141"/>
      <c r="CU216" s="141"/>
      <c r="CV216" s="141"/>
      <c r="CW216" s="141"/>
      <c r="CX216" s="141"/>
      <c r="CY216" s="141"/>
      <c r="CZ216" s="141"/>
      <c r="DA216" s="141"/>
      <c r="DB216" s="141"/>
      <c r="DC216" s="141"/>
      <c r="DD216" s="141"/>
      <c r="DE216" s="141"/>
      <c r="DF216" s="141"/>
      <c r="DG216" s="141"/>
      <c r="DH216" s="141"/>
      <c r="DI216" s="141"/>
      <c r="DJ216" s="141"/>
      <c r="DK216" s="141"/>
      <c r="DL216" s="141"/>
      <c r="DM216" s="141"/>
      <c r="DN216" s="141"/>
      <c r="DO216" s="141"/>
      <c r="DP216" s="141"/>
      <c r="DQ216" s="141"/>
      <c r="DR216" s="141"/>
      <c r="DS216" s="141"/>
      <c r="DT216" s="141"/>
      <c r="DU216" s="141"/>
      <c r="DV216" s="141"/>
      <c r="DW216" s="141"/>
      <c r="DX216" s="141"/>
      <c r="DY216" s="141"/>
      <c r="DZ216" s="141"/>
      <c r="EA216" s="141"/>
      <c r="EB216" s="141"/>
      <c r="EC216" s="141"/>
      <c r="ED216" s="141"/>
      <c r="EE216" s="141"/>
      <c r="EF216" s="141"/>
      <c r="EG216" s="141"/>
      <c r="EH216" s="141"/>
      <c r="EI216" s="141"/>
      <c r="EJ216" s="141"/>
      <c r="EK216" s="141"/>
      <c r="EL216" s="141"/>
      <c r="EM216" s="141"/>
      <c r="EN216" s="141"/>
      <c r="EO216" s="141"/>
      <c r="EP216" s="141"/>
      <c r="EQ216" s="141"/>
      <c r="ER216" s="141"/>
      <c r="ES216" s="141"/>
      <c r="ET216" s="141"/>
      <c r="EU216" s="141"/>
      <c r="EV216" s="141"/>
      <c r="EW216" s="141"/>
      <c r="EX216" s="141"/>
      <c r="EY216" s="141"/>
      <c r="EZ216" s="141"/>
      <c r="FA216" s="141"/>
      <c r="FB216" s="141"/>
      <c r="FC216" s="141"/>
      <c r="FD216" s="141"/>
      <c r="FE216" s="141"/>
      <c r="FF216" s="141"/>
      <c r="FG216" s="141"/>
      <c r="FH216" s="141"/>
      <c r="FI216" s="141"/>
      <c r="FJ216" s="141"/>
      <c r="FK216" s="141"/>
      <c r="FL216" s="141"/>
      <c r="FM216" s="141"/>
      <c r="FN216" s="141"/>
      <c r="FO216" s="141"/>
      <c r="FP216" s="141"/>
      <c r="FQ216" s="141"/>
      <c r="FR216" s="141"/>
      <c r="FS216" s="141"/>
      <c r="FT216" s="141"/>
      <c r="FU216" s="141"/>
      <c r="FV216" s="141"/>
      <c r="FW216" s="141"/>
      <c r="FX216" s="141"/>
      <c r="FY216" s="141"/>
      <c r="FZ216" s="141"/>
      <c r="GA216" s="141"/>
      <c r="GB216" s="141"/>
      <c r="GC216" s="141"/>
      <c r="GD216" s="141"/>
      <c r="GE216" s="141"/>
      <c r="GF216" s="141"/>
      <c r="GG216" s="141"/>
      <c r="GH216" s="141"/>
      <c r="GI216" s="141"/>
      <c r="GJ216" s="141"/>
      <c r="GK216" s="141"/>
      <c r="GL216" s="141"/>
      <c r="GM216" s="141"/>
      <c r="GN216" s="141"/>
      <c r="GO216" s="141"/>
      <c r="GP216" s="141"/>
      <c r="GQ216" s="141"/>
      <c r="GR216" s="141"/>
      <c r="GS216" s="141"/>
      <c r="GT216" s="141"/>
      <c r="GU216" s="141"/>
      <c r="GV216" s="141"/>
      <c r="GW216" s="141"/>
      <c r="GX216" s="141"/>
      <c r="GY216" s="141"/>
      <c r="GZ216" s="141"/>
      <c r="HA216" s="141"/>
      <c r="HB216" s="141"/>
      <c r="HC216" s="141"/>
      <c r="HD216" s="141"/>
      <c r="HE216" s="141"/>
      <c r="HF216" s="141"/>
      <c r="HG216" s="141"/>
      <c r="HH216" s="141"/>
      <c r="HI216" s="141"/>
      <c r="HJ216" s="141"/>
      <c r="HK216" s="141"/>
      <c r="HL216" s="141"/>
      <c r="HM216" s="141"/>
      <c r="HN216" s="141"/>
      <c r="HO216" s="141"/>
      <c r="HP216" s="141"/>
      <c r="HQ216" s="141"/>
      <c r="HR216" s="141"/>
      <c r="HS216" s="141"/>
      <c r="HT216" s="141"/>
      <c r="HU216" s="141"/>
      <c r="HV216" s="141"/>
      <c r="HW216" s="141"/>
      <c r="HX216" s="141"/>
      <c r="HY216" s="141"/>
      <c r="HZ216" s="141"/>
      <c r="IA216" s="141"/>
      <c r="IB216" s="141"/>
      <c r="IC216" s="141"/>
      <c r="ID216" s="141"/>
      <c r="IE216" s="141"/>
      <c r="IF216" s="141"/>
      <c r="IG216" s="141"/>
      <c r="IH216" s="141"/>
      <c r="II216" s="141"/>
      <c r="IJ216" s="141"/>
      <c r="IK216" s="141"/>
      <c r="IL216" s="141"/>
      <c r="IM216" s="141"/>
      <c r="IN216" s="141"/>
      <c r="IO216" s="141"/>
      <c r="IP216" s="141"/>
      <c r="IQ216" s="141"/>
      <c r="IR216" s="141"/>
      <c r="IS216" s="141"/>
      <c r="IT216" s="141"/>
      <c r="IU216" s="141"/>
      <c r="IV216" s="141"/>
      <c r="IW216" s="141"/>
      <c r="IX216" s="141"/>
      <c r="IY216" s="141"/>
      <c r="IZ216" s="141"/>
      <c r="JA216" s="141"/>
      <c r="JB216" s="141"/>
      <c r="JC216" s="141"/>
      <c r="JD216" s="141"/>
      <c r="JE216" s="141"/>
      <c r="JF216" s="141"/>
      <c r="JG216" s="141"/>
      <c r="JH216" s="141"/>
      <c r="JI216" s="141"/>
      <c r="JJ216" s="141"/>
      <c r="JK216" s="141"/>
      <c r="JL216" s="141"/>
      <c r="JM216" s="141"/>
      <c r="JN216" s="141"/>
      <c r="JO216" s="141"/>
      <c r="JP216" s="141"/>
      <c r="JQ216" s="141"/>
      <c r="JR216" s="141"/>
      <c r="JS216" s="141"/>
      <c r="JT216" s="141"/>
      <c r="JU216" s="141"/>
      <c r="JV216" s="141"/>
      <c r="JW216" s="141"/>
      <c r="JX216" s="141"/>
      <c r="JY216" s="141"/>
      <c r="JZ216" s="141"/>
      <c r="KA216" s="141"/>
      <c r="KB216" s="141"/>
      <c r="KC216" s="141"/>
      <c r="KD216" s="141"/>
      <c r="KE216" s="141"/>
      <c r="KF216" s="141"/>
      <c r="KG216" s="141"/>
      <c r="KH216" s="141"/>
      <c r="KI216" s="141"/>
      <c r="KJ216" s="141"/>
      <c r="KK216" s="141"/>
      <c r="KL216" s="141"/>
      <c r="KM216" s="141"/>
    </row>
    <row r="217" spans="1:299" customFormat="1" x14ac:dyDescent="0.2">
      <c r="A217" s="153" t="s">
        <v>244</v>
      </c>
      <c r="B217" s="40" t="s">
        <v>147</v>
      </c>
      <c r="C217" s="154" t="s">
        <v>24</v>
      </c>
      <c r="D217" s="34">
        <v>2015</v>
      </c>
      <c r="E217" s="145"/>
      <c r="F217" s="30">
        <v>338</v>
      </c>
      <c r="G217" s="30">
        <v>385</v>
      </c>
      <c r="H217" s="29"/>
      <c r="I217" s="30" t="s">
        <v>28</v>
      </c>
      <c r="J217" s="30">
        <v>206</v>
      </c>
      <c r="K217" s="29"/>
      <c r="L217" s="30"/>
      <c r="M217" s="30"/>
      <c r="N217" s="29"/>
      <c r="O217" s="30"/>
      <c r="P217" s="30"/>
      <c r="Q217" s="29"/>
      <c r="R217" s="147">
        <v>168</v>
      </c>
      <c r="S217" s="147">
        <v>189</v>
      </c>
      <c r="T217" s="145"/>
      <c r="U217" s="30"/>
      <c r="V217" s="30"/>
      <c r="W217" s="29"/>
      <c r="X217" s="147">
        <v>319</v>
      </c>
      <c r="Y217" s="147">
        <v>336</v>
      </c>
      <c r="Z217" s="31"/>
      <c r="AA217" s="147">
        <v>198</v>
      </c>
      <c r="AB217" s="147">
        <v>198</v>
      </c>
      <c r="AC217" s="31"/>
      <c r="AD217" s="147">
        <v>296</v>
      </c>
      <c r="AE217" s="147">
        <v>296</v>
      </c>
      <c r="AF217" s="31"/>
      <c r="AG217" s="147">
        <v>304</v>
      </c>
      <c r="AH217" s="147">
        <v>304</v>
      </c>
      <c r="AI217" s="31"/>
      <c r="AJ217" s="30"/>
      <c r="AK217" s="30"/>
      <c r="AL217" s="29"/>
      <c r="AM217" s="30"/>
      <c r="AN217" s="30"/>
      <c r="AO217" s="38"/>
      <c r="AP217" s="30"/>
      <c r="AQ217" s="30"/>
      <c r="AR217" s="29"/>
      <c r="AS217" s="30"/>
      <c r="AT217" s="30"/>
      <c r="AU217" s="29"/>
      <c r="AV217" s="30">
        <v>155</v>
      </c>
      <c r="AW217" s="30">
        <v>155</v>
      </c>
      <c r="AX217" s="29"/>
      <c r="AY217" s="30"/>
      <c r="AZ217" s="39"/>
      <c r="BA217" s="38"/>
      <c r="BB217" s="30" t="s">
        <v>28</v>
      </c>
      <c r="BC217" s="30">
        <v>337</v>
      </c>
      <c r="BD217" s="29"/>
      <c r="BM217" s="141"/>
      <c r="BN217" s="141"/>
      <c r="BO217" s="141"/>
      <c r="BP217" s="141"/>
      <c r="BQ217" s="141"/>
      <c r="BR217" s="141"/>
      <c r="BS217" s="141"/>
      <c r="BT217" s="141"/>
      <c r="BU217" s="141"/>
      <c r="BV217" s="141"/>
      <c r="BW217" s="141"/>
      <c r="BX217" s="141"/>
      <c r="BY217" s="141"/>
      <c r="BZ217" s="141"/>
      <c r="CA217" s="141"/>
      <c r="CB217" s="141"/>
      <c r="CC217" s="141"/>
      <c r="CD217" s="141"/>
      <c r="CE217" s="141"/>
      <c r="CF217" s="141"/>
      <c r="CG217" s="141"/>
      <c r="CH217" s="141"/>
      <c r="CI217" s="141"/>
      <c r="CJ217" s="141"/>
      <c r="CK217" s="141"/>
      <c r="CL217" s="141"/>
      <c r="CM217" s="141"/>
      <c r="CN217" s="141"/>
      <c r="CO217" s="141"/>
      <c r="CP217" s="141"/>
      <c r="CQ217" s="141"/>
      <c r="CR217" s="141"/>
      <c r="CS217" s="141"/>
      <c r="CT217" s="141"/>
      <c r="CU217" s="141"/>
      <c r="CV217" s="141"/>
      <c r="CW217" s="141"/>
      <c r="CX217" s="141"/>
      <c r="CY217" s="141"/>
      <c r="CZ217" s="141"/>
      <c r="DA217" s="141"/>
      <c r="DB217" s="141"/>
      <c r="DC217" s="141"/>
      <c r="DD217" s="141"/>
      <c r="DE217" s="141"/>
      <c r="DF217" s="141"/>
      <c r="DG217" s="141"/>
      <c r="DH217" s="141"/>
      <c r="DI217" s="141"/>
      <c r="DJ217" s="141"/>
      <c r="DK217" s="141"/>
      <c r="DL217" s="141"/>
      <c r="DM217" s="141"/>
      <c r="DN217" s="141"/>
      <c r="DO217" s="141"/>
      <c r="DP217" s="141"/>
      <c r="DQ217" s="141"/>
      <c r="DR217" s="141"/>
      <c r="DS217" s="141"/>
      <c r="DT217" s="141"/>
      <c r="DU217" s="141"/>
      <c r="DV217" s="141"/>
      <c r="DW217" s="141"/>
      <c r="DX217" s="141"/>
      <c r="DY217" s="141"/>
      <c r="DZ217" s="141"/>
      <c r="EA217" s="141"/>
      <c r="EB217" s="141"/>
      <c r="EC217" s="141"/>
      <c r="ED217" s="141"/>
      <c r="EE217" s="141"/>
      <c r="EF217" s="141"/>
      <c r="EG217" s="141"/>
      <c r="EH217" s="141"/>
      <c r="EI217" s="141"/>
      <c r="EJ217" s="141"/>
      <c r="EK217" s="141"/>
      <c r="EL217" s="141"/>
      <c r="EM217" s="141"/>
      <c r="EN217" s="141"/>
      <c r="EO217" s="141"/>
      <c r="EP217" s="141"/>
      <c r="EQ217" s="141"/>
      <c r="ER217" s="141"/>
      <c r="ES217" s="141"/>
      <c r="ET217" s="141"/>
      <c r="EU217" s="141"/>
      <c r="EV217" s="141"/>
      <c r="EW217" s="141"/>
      <c r="EX217" s="141"/>
      <c r="EY217" s="141"/>
      <c r="EZ217" s="141"/>
      <c r="FA217" s="141"/>
      <c r="FB217" s="141"/>
      <c r="FC217" s="141"/>
      <c r="FD217" s="141"/>
      <c r="FE217" s="141"/>
      <c r="FF217" s="141"/>
      <c r="FG217" s="141"/>
      <c r="FH217" s="141"/>
      <c r="FI217" s="141"/>
      <c r="FJ217" s="141"/>
      <c r="FK217" s="141"/>
      <c r="FL217" s="141"/>
      <c r="FM217" s="141"/>
      <c r="FN217" s="141"/>
      <c r="FO217" s="141"/>
      <c r="FP217" s="141"/>
      <c r="FQ217" s="141"/>
      <c r="FR217" s="141"/>
      <c r="FS217" s="141"/>
      <c r="FT217" s="141"/>
      <c r="FU217" s="141"/>
      <c r="FV217" s="141"/>
      <c r="FW217" s="141"/>
      <c r="FX217" s="141"/>
      <c r="FY217" s="141"/>
      <c r="FZ217" s="141"/>
      <c r="GA217" s="141"/>
      <c r="GB217" s="141"/>
      <c r="GC217" s="141"/>
      <c r="GD217" s="141"/>
      <c r="GE217" s="141"/>
      <c r="GF217" s="141"/>
      <c r="GG217" s="141"/>
      <c r="GH217" s="141"/>
      <c r="GI217" s="141"/>
      <c r="GJ217" s="141"/>
      <c r="GK217" s="141"/>
      <c r="GL217" s="141"/>
      <c r="GM217" s="141"/>
      <c r="GN217" s="141"/>
      <c r="GO217" s="141"/>
      <c r="GP217" s="141"/>
      <c r="GQ217" s="141"/>
      <c r="GR217" s="141"/>
      <c r="GS217" s="141"/>
      <c r="GT217" s="141"/>
      <c r="GU217" s="141"/>
      <c r="GV217" s="141"/>
      <c r="GW217" s="141"/>
      <c r="GX217" s="141"/>
      <c r="GY217" s="141"/>
      <c r="GZ217" s="141"/>
      <c r="HA217" s="141"/>
      <c r="HB217" s="141"/>
      <c r="HC217" s="141"/>
      <c r="HD217" s="141"/>
      <c r="HE217" s="141"/>
      <c r="HF217" s="141"/>
      <c r="HG217" s="141"/>
      <c r="HH217" s="141"/>
      <c r="HI217" s="141"/>
      <c r="HJ217" s="141"/>
      <c r="HK217" s="141"/>
      <c r="HL217" s="141"/>
      <c r="HM217" s="141"/>
      <c r="HN217" s="141"/>
      <c r="HO217" s="141"/>
      <c r="HP217" s="141"/>
      <c r="HQ217" s="141"/>
      <c r="HR217" s="141"/>
      <c r="HS217" s="141"/>
      <c r="HT217" s="141"/>
      <c r="HU217" s="141"/>
      <c r="HV217" s="141"/>
      <c r="HW217" s="141"/>
      <c r="HX217" s="141"/>
      <c r="HY217" s="141"/>
      <c r="HZ217" s="141"/>
      <c r="IA217" s="141"/>
      <c r="IB217" s="141"/>
      <c r="IC217" s="141"/>
      <c r="ID217" s="141"/>
      <c r="IE217" s="141"/>
      <c r="IF217" s="141"/>
      <c r="IG217" s="141"/>
      <c r="IH217" s="141"/>
      <c r="II217" s="141"/>
      <c r="IJ217" s="141"/>
      <c r="IK217" s="141"/>
      <c r="IL217" s="141"/>
      <c r="IM217" s="141"/>
      <c r="IN217" s="141"/>
      <c r="IO217" s="141"/>
      <c r="IP217" s="141"/>
      <c r="IQ217" s="141"/>
      <c r="IR217" s="141"/>
      <c r="IS217" s="141"/>
      <c r="IT217" s="141"/>
      <c r="IU217" s="141"/>
      <c r="IV217" s="141"/>
      <c r="IW217" s="141"/>
      <c r="IX217" s="141"/>
      <c r="IY217" s="141"/>
      <c r="IZ217" s="141"/>
      <c r="JA217" s="141"/>
      <c r="JB217" s="141"/>
      <c r="JC217" s="141"/>
      <c r="JD217" s="141"/>
      <c r="JE217" s="141"/>
      <c r="JF217" s="141"/>
      <c r="JG217" s="141"/>
      <c r="JH217" s="141"/>
      <c r="JI217" s="141"/>
      <c r="JJ217" s="141"/>
      <c r="JK217" s="141"/>
      <c r="JL217" s="141"/>
      <c r="JM217" s="141"/>
      <c r="JN217" s="141"/>
      <c r="JO217" s="141"/>
      <c r="JP217" s="141"/>
      <c r="JQ217" s="141"/>
      <c r="JR217" s="141"/>
      <c r="JS217" s="141"/>
      <c r="JT217" s="141"/>
      <c r="JU217" s="141"/>
      <c r="JV217" s="141"/>
      <c r="JW217" s="141"/>
      <c r="JX217" s="141"/>
      <c r="JY217" s="141"/>
      <c r="JZ217" s="141"/>
      <c r="KA217" s="141"/>
      <c r="KB217" s="141"/>
      <c r="KC217" s="141"/>
      <c r="KD217" s="141"/>
      <c r="KE217" s="141"/>
      <c r="KF217" s="141"/>
      <c r="KG217" s="141"/>
      <c r="KH217" s="141"/>
      <c r="KI217" s="141"/>
      <c r="KJ217" s="141"/>
      <c r="KK217" s="141"/>
      <c r="KL217" s="141"/>
      <c r="KM217" s="141"/>
    </row>
    <row r="218" spans="1:299" customFormat="1" x14ac:dyDescent="0.2">
      <c r="A218" s="153" t="s">
        <v>245</v>
      </c>
      <c r="B218" s="40" t="s">
        <v>147</v>
      </c>
      <c r="C218" s="154" t="s">
        <v>24</v>
      </c>
      <c r="D218" s="34">
        <v>2015</v>
      </c>
      <c r="E218" s="145"/>
      <c r="F218" s="30">
        <v>423</v>
      </c>
      <c r="G218" s="30">
        <v>423</v>
      </c>
      <c r="H218" s="29"/>
      <c r="I218" s="30">
        <v>183</v>
      </c>
      <c r="J218" s="30">
        <v>191</v>
      </c>
      <c r="K218" s="29"/>
      <c r="L218" s="30"/>
      <c r="M218" s="30"/>
      <c r="N218" s="29"/>
      <c r="O218" s="30"/>
      <c r="P218" s="30"/>
      <c r="Q218" s="29"/>
      <c r="R218" s="147">
        <v>163</v>
      </c>
      <c r="S218" s="147">
        <v>163</v>
      </c>
      <c r="T218" s="145"/>
      <c r="U218" s="30"/>
      <c r="V218" s="30"/>
      <c r="W218" s="29"/>
      <c r="X218" s="147">
        <v>304</v>
      </c>
      <c r="Y218" s="147">
        <v>336</v>
      </c>
      <c r="Z218" s="31"/>
      <c r="AA218" s="147">
        <v>198</v>
      </c>
      <c r="AB218" s="147">
        <v>198</v>
      </c>
      <c r="AC218" s="31"/>
      <c r="AD218" s="147">
        <v>296</v>
      </c>
      <c r="AE218" s="147">
        <v>296</v>
      </c>
      <c r="AF218" s="31"/>
      <c r="AG218" s="147">
        <v>296</v>
      </c>
      <c r="AH218" s="147">
        <v>296</v>
      </c>
      <c r="AI218" s="31"/>
      <c r="AJ218" s="30"/>
      <c r="AK218" s="30"/>
      <c r="AL218" s="29"/>
      <c r="AM218" s="30"/>
      <c r="AN218" s="30"/>
      <c r="AO218" s="38"/>
      <c r="AP218" s="30"/>
      <c r="AQ218" s="30"/>
      <c r="AR218" s="29"/>
      <c r="AS218" s="30"/>
      <c r="AT218" s="30"/>
      <c r="AU218" s="29"/>
      <c r="AV218" s="30">
        <v>152</v>
      </c>
      <c r="AW218" s="30">
        <v>167</v>
      </c>
      <c r="AX218" s="29"/>
      <c r="AY218" s="30"/>
      <c r="AZ218" s="39"/>
      <c r="BA218" s="38"/>
      <c r="BB218" s="30">
        <v>307</v>
      </c>
      <c r="BC218" s="30">
        <v>320</v>
      </c>
      <c r="BD218" s="29"/>
      <c r="BM218" s="141"/>
      <c r="BN218" s="141"/>
      <c r="BO218" s="141"/>
      <c r="BP218" s="141"/>
      <c r="BQ218" s="141"/>
      <c r="BR218" s="141"/>
      <c r="BS218" s="141"/>
      <c r="BT218" s="141"/>
      <c r="BU218" s="141"/>
      <c r="BV218" s="141"/>
      <c r="BW218" s="141"/>
      <c r="BX218" s="141"/>
      <c r="BY218" s="141"/>
      <c r="BZ218" s="141"/>
      <c r="CA218" s="141"/>
      <c r="CB218" s="141"/>
      <c r="CC218" s="141"/>
      <c r="CD218" s="141"/>
      <c r="CE218" s="141"/>
      <c r="CF218" s="141"/>
      <c r="CG218" s="141"/>
      <c r="CH218" s="141"/>
      <c r="CI218" s="141"/>
      <c r="CJ218" s="141"/>
      <c r="CK218" s="141"/>
      <c r="CL218" s="141"/>
      <c r="CM218" s="141"/>
      <c r="CN218" s="141"/>
      <c r="CO218" s="141"/>
      <c r="CP218" s="141"/>
      <c r="CQ218" s="141"/>
      <c r="CR218" s="141"/>
      <c r="CS218" s="141"/>
      <c r="CT218" s="141"/>
      <c r="CU218" s="141"/>
      <c r="CV218" s="141"/>
      <c r="CW218" s="141"/>
      <c r="CX218" s="141"/>
      <c r="CY218" s="141"/>
      <c r="CZ218" s="141"/>
      <c r="DA218" s="141"/>
      <c r="DB218" s="141"/>
      <c r="DC218" s="141"/>
      <c r="DD218" s="141"/>
      <c r="DE218" s="141"/>
      <c r="DF218" s="141"/>
      <c r="DG218" s="141"/>
      <c r="DH218" s="141"/>
      <c r="DI218" s="141"/>
      <c r="DJ218" s="141"/>
      <c r="DK218" s="141"/>
      <c r="DL218" s="141"/>
      <c r="DM218" s="141"/>
      <c r="DN218" s="141"/>
      <c r="DO218" s="141"/>
      <c r="DP218" s="141"/>
      <c r="DQ218" s="141"/>
      <c r="DR218" s="141"/>
      <c r="DS218" s="141"/>
      <c r="DT218" s="141"/>
      <c r="DU218" s="141"/>
      <c r="DV218" s="141"/>
      <c r="DW218" s="141"/>
      <c r="DX218" s="141"/>
      <c r="DY218" s="141"/>
      <c r="DZ218" s="141"/>
      <c r="EA218" s="141"/>
      <c r="EB218" s="141"/>
      <c r="EC218" s="141"/>
      <c r="ED218" s="141"/>
      <c r="EE218" s="141"/>
      <c r="EF218" s="141"/>
      <c r="EG218" s="141"/>
      <c r="EH218" s="141"/>
      <c r="EI218" s="141"/>
      <c r="EJ218" s="141"/>
      <c r="EK218" s="141"/>
      <c r="EL218" s="141"/>
      <c r="EM218" s="141"/>
      <c r="EN218" s="141"/>
      <c r="EO218" s="141"/>
      <c r="EP218" s="141"/>
      <c r="EQ218" s="141"/>
      <c r="ER218" s="141"/>
      <c r="ES218" s="141"/>
      <c r="ET218" s="141"/>
      <c r="EU218" s="141"/>
      <c r="EV218" s="141"/>
      <c r="EW218" s="141"/>
      <c r="EX218" s="141"/>
      <c r="EY218" s="141"/>
      <c r="EZ218" s="141"/>
      <c r="FA218" s="141"/>
      <c r="FB218" s="141"/>
      <c r="FC218" s="141"/>
      <c r="FD218" s="141"/>
      <c r="FE218" s="141"/>
      <c r="FF218" s="141"/>
      <c r="FG218" s="141"/>
      <c r="FH218" s="141"/>
      <c r="FI218" s="141"/>
      <c r="FJ218" s="141"/>
      <c r="FK218" s="141"/>
      <c r="FL218" s="141"/>
      <c r="FM218" s="141"/>
      <c r="FN218" s="141"/>
      <c r="FO218" s="141"/>
      <c r="FP218" s="141"/>
      <c r="FQ218" s="141"/>
      <c r="FR218" s="141"/>
      <c r="FS218" s="141"/>
      <c r="FT218" s="141"/>
      <c r="FU218" s="141"/>
      <c r="FV218" s="141"/>
      <c r="FW218" s="141"/>
      <c r="FX218" s="141"/>
      <c r="FY218" s="141"/>
      <c r="FZ218" s="141"/>
      <c r="GA218" s="141"/>
      <c r="GB218" s="141"/>
      <c r="GC218" s="141"/>
      <c r="GD218" s="141"/>
      <c r="GE218" s="141"/>
      <c r="GF218" s="141"/>
      <c r="GG218" s="141"/>
      <c r="GH218" s="141"/>
      <c r="GI218" s="141"/>
      <c r="GJ218" s="141"/>
      <c r="GK218" s="141"/>
      <c r="GL218" s="141"/>
      <c r="GM218" s="141"/>
      <c r="GN218" s="141"/>
      <c r="GO218" s="141"/>
      <c r="GP218" s="141"/>
      <c r="GQ218" s="141"/>
      <c r="GR218" s="141"/>
      <c r="GS218" s="141"/>
      <c r="GT218" s="141"/>
      <c r="GU218" s="141"/>
      <c r="GV218" s="141"/>
      <c r="GW218" s="141"/>
      <c r="GX218" s="141"/>
      <c r="GY218" s="141"/>
      <c r="GZ218" s="141"/>
      <c r="HA218" s="141"/>
      <c r="HB218" s="141"/>
      <c r="HC218" s="141"/>
      <c r="HD218" s="141"/>
      <c r="HE218" s="141"/>
      <c r="HF218" s="141"/>
      <c r="HG218" s="141"/>
      <c r="HH218" s="141"/>
      <c r="HI218" s="141"/>
      <c r="HJ218" s="141"/>
      <c r="HK218" s="141"/>
      <c r="HL218" s="141"/>
      <c r="HM218" s="141"/>
      <c r="HN218" s="141"/>
      <c r="HO218" s="141"/>
      <c r="HP218" s="141"/>
      <c r="HQ218" s="141"/>
      <c r="HR218" s="141"/>
      <c r="HS218" s="141"/>
      <c r="HT218" s="141"/>
      <c r="HU218" s="141"/>
      <c r="HV218" s="141"/>
      <c r="HW218" s="141"/>
      <c r="HX218" s="141"/>
      <c r="HY218" s="141"/>
      <c r="HZ218" s="141"/>
      <c r="IA218" s="141"/>
      <c r="IB218" s="141"/>
      <c r="IC218" s="141"/>
      <c r="ID218" s="141"/>
      <c r="IE218" s="141"/>
      <c r="IF218" s="141"/>
      <c r="IG218" s="141"/>
      <c r="IH218" s="141"/>
      <c r="II218" s="141"/>
      <c r="IJ218" s="141"/>
      <c r="IK218" s="141"/>
      <c r="IL218" s="141"/>
      <c r="IM218" s="141"/>
      <c r="IN218" s="141"/>
      <c r="IO218" s="141"/>
      <c r="IP218" s="141"/>
      <c r="IQ218" s="141"/>
      <c r="IR218" s="141"/>
      <c r="IS218" s="141"/>
      <c r="IT218" s="141"/>
      <c r="IU218" s="141"/>
      <c r="IV218" s="141"/>
      <c r="IW218" s="141"/>
      <c r="IX218" s="141"/>
      <c r="IY218" s="141"/>
      <c r="IZ218" s="141"/>
      <c r="JA218" s="141"/>
      <c r="JB218" s="141"/>
      <c r="JC218" s="141"/>
      <c r="JD218" s="141"/>
      <c r="JE218" s="141"/>
      <c r="JF218" s="141"/>
      <c r="JG218" s="141"/>
      <c r="JH218" s="141"/>
      <c r="JI218" s="141"/>
      <c r="JJ218" s="141"/>
      <c r="JK218" s="141"/>
      <c r="JL218" s="141"/>
      <c r="JM218" s="141"/>
      <c r="JN218" s="141"/>
      <c r="JO218" s="141"/>
      <c r="JP218" s="141"/>
      <c r="JQ218" s="141"/>
      <c r="JR218" s="141"/>
      <c r="JS218" s="141"/>
      <c r="JT218" s="141"/>
      <c r="JU218" s="141"/>
      <c r="JV218" s="141"/>
      <c r="JW218" s="141"/>
      <c r="JX218" s="141"/>
      <c r="JY218" s="141"/>
      <c r="JZ218" s="141"/>
      <c r="KA218" s="141"/>
      <c r="KB218" s="141"/>
      <c r="KC218" s="141"/>
      <c r="KD218" s="141"/>
      <c r="KE218" s="141"/>
      <c r="KF218" s="141"/>
      <c r="KG218" s="141"/>
      <c r="KH218" s="141"/>
      <c r="KI218" s="141"/>
      <c r="KJ218" s="141"/>
      <c r="KK218" s="141"/>
      <c r="KL218" s="141"/>
      <c r="KM218" s="141"/>
    </row>
    <row r="219" spans="1:299" customFormat="1" x14ac:dyDescent="0.2">
      <c r="A219" s="153" t="s">
        <v>246</v>
      </c>
      <c r="B219" s="40" t="s">
        <v>147</v>
      </c>
      <c r="C219" s="154" t="s">
        <v>24</v>
      </c>
      <c r="D219" s="34">
        <v>2015</v>
      </c>
      <c r="E219" s="145"/>
      <c r="F219" s="30">
        <v>385</v>
      </c>
      <c r="G219" s="30">
        <v>385</v>
      </c>
      <c r="H219" s="29"/>
      <c r="I219" s="30">
        <v>197</v>
      </c>
      <c r="J219" s="30">
        <v>197</v>
      </c>
      <c r="K219" s="29"/>
      <c r="L219" s="30"/>
      <c r="M219" s="30"/>
      <c r="N219" s="29"/>
      <c r="O219" s="30"/>
      <c r="P219" s="30"/>
      <c r="Q219" s="29"/>
      <c r="R219" s="147">
        <v>163</v>
      </c>
      <c r="S219" s="147">
        <v>189</v>
      </c>
      <c r="T219" s="145"/>
      <c r="U219" s="30"/>
      <c r="V219" s="30"/>
      <c r="W219" s="29"/>
      <c r="X219" s="147">
        <v>319</v>
      </c>
      <c r="Y219" s="147">
        <v>335</v>
      </c>
      <c r="Z219" s="31"/>
      <c r="AA219" s="147">
        <v>198</v>
      </c>
      <c r="AB219" s="147">
        <v>198</v>
      </c>
      <c r="AC219" s="31"/>
      <c r="AD219" s="147">
        <v>296</v>
      </c>
      <c r="AE219" s="147">
        <v>301</v>
      </c>
      <c r="AF219" s="31"/>
      <c r="AG219" s="147">
        <v>300</v>
      </c>
      <c r="AH219" s="147">
        <v>341</v>
      </c>
      <c r="AI219" s="31"/>
      <c r="AJ219" s="30"/>
      <c r="AK219" s="30"/>
      <c r="AL219" s="29"/>
      <c r="AM219" s="30"/>
      <c r="AN219" s="30"/>
      <c r="AO219" s="38"/>
      <c r="AP219" s="30"/>
      <c r="AQ219" s="30"/>
      <c r="AR219" s="29"/>
      <c r="AS219" s="30"/>
      <c r="AT219" s="30"/>
      <c r="AU219" s="29"/>
      <c r="AV219" s="30">
        <v>152</v>
      </c>
      <c r="AW219" s="30">
        <v>152</v>
      </c>
      <c r="AX219" s="29"/>
      <c r="AY219" s="30"/>
      <c r="AZ219" s="39"/>
      <c r="BA219" s="38"/>
      <c r="BB219" s="30">
        <v>307</v>
      </c>
      <c r="BC219" s="30">
        <v>328</v>
      </c>
      <c r="BD219" s="29"/>
      <c r="BM219" s="141"/>
      <c r="BN219" s="141"/>
      <c r="BO219" s="141"/>
      <c r="BP219" s="141"/>
      <c r="BQ219" s="141"/>
      <c r="BR219" s="141"/>
      <c r="BS219" s="141"/>
      <c r="BT219" s="141"/>
      <c r="BU219" s="141"/>
      <c r="BV219" s="141"/>
      <c r="BW219" s="141"/>
      <c r="BX219" s="141"/>
      <c r="BY219" s="141"/>
      <c r="BZ219" s="141"/>
      <c r="CA219" s="141"/>
      <c r="CB219" s="141"/>
      <c r="CC219" s="141"/>
      <c r="CD219" s="141"/>
      <c r="CE219" s="141"/>
      <c r="CF219" s="141"/>
      <c r="CG219" s="141"/>
      <c r="CH219" s="141"/>
      <c r="CI219" s="141"/>
      <c r="CJ219" s="141"/>
      <c r="CK219" s="141"/>
      <c r="CL219" s="141"/>
      <c r="CM219" s="141"/>
      <c r="CN219" s="141"/>
      <c r="CO219" s="141"/>
      <c r="CP219" s="141"/>
      <c r="CQ219" s="141"/>
      <c r="CR219" s="141"/>
      <c r="CS219" s="141"/>
      <c r="CT219" s="141"/>
      <c r="CU219" s="141"/>
      <c r="CV219" s="141"/>
      <c r="CW219" s="141"/>
      <c r="CX219" s="141"/>
      <c r="CY219" s="141"/>
      <c r="CZ219" s="141"/>
      <c r="DA219" s="141"/>
      <c r="DB219" s="141"/>
      <c r="DC219" s="141"/>
      <c r="DD219" s="141"/>
      <c r="DE219" s="141"/>
      <c r="DF219" s="141"/>
      <c r="DG219" s="141"/>
      <c r="DH219" s="141"/>
      <c r="DI219" s="141"/>
      <c r="DJ219" s="141"/>
      <c r="DK219" s="141"/>
      <c r="DL219" s="141"/>
      <c r="DM219" s="141"/>
      <c r="DN219" s="141"/>
      <c r="DO219" s="141"/>
      <c r="DP219" s="141"/>
      <c r="DQ219" s="141"/>
      <c r="DR219" s="141"/>
      <c r="DS219" s="141"/>
      <c r="DT219" s="141"/>
      <c r="DU219" s="141"/>
      <c r="DV219" s="141"/>
      <c r="DW219" s="141"/>
      <c r="DX219" s="141"/>
      <c r="DY219" s="141"/>
      <c r="DZ219" s="141"/>
      <c r="EA219" s="141"/>
      <c r="EB219" s="141"/>
      <c r="EC219" s="141"/>
      <c r="ED219" s="141"/>
      <c r="EE219" s="141"/>
      <c r="EF219" s="141"/>
      <c r="EG219" s="141"/>
      <c r="EH219" s="141"/>
      <c r="EI219" s="141"/>
      <c r="EJ219" s="141"/>
      <c r="EK219" s="141"/>
      <c r="EL219" s="141"/>
      <c r="EM219" s="141"/>
      <c r="EN219" s="141"/>
      <c r="EO219" s="141"/>
      <c r="EP219" s="141"/>
      <c r="EQ219" s="141"/>
      <c r="ER219" s="141"/>
      <c r="ES219" s="141"/>
      <c r="ET219" s="141"/>
      <c r="EU219" s="141"/>
      <c r="EV219" s="141"/>
      <c r="EW219" s="141"/>
      <c r="EX219" s="141"/>
      <c r="EY219" s="141"/>
      <c r="EZ219" s="141"/>
      <c r="FA219" s="141"/>
      <c r="FB219" s="141"/>
      <c r="FC219" s="141"/>
      <c r="FD219" s="141"/>
      <c r="FE219" s="141"/>
      <c r="FF219" s="141"/>
      <c r="FG219" s="141"/>
      <c r="FH219" s="141"/>
      <c r="FI219" s="141"/>
      <c r="FJ219" s="141"/>
      <c r="FK219" s="141"/>
      <c r="FL219" s="141"/>
      <c r="FM219" s="141"/>
      <c r="FN219" s="141"/>
      <c r="FO219" s="141"/>
      <c r="FP219" s="141"/>
      <c r="FQ219" s="141"/>
      <c r="FR219" s="141"/>
      <c r="FS219" s="141"/>
      <c r="FT219" s="141"/>
      <c r="FU219" s="141"/>
      <c r="FV219" s="141"/>
      <c r="FW219" s="141"/>
      <c r="FX219" s="141"/>
      <c r="FY219" s="141"/>
      <c r="FZ219" s="141"/>
      <c r="GA219" s="141"/>
      <c r="GB219" s="141"/>
      <c r="GC219" s="141"/>
      <c r="GD219" s="141"/>
      <c r="GE219" s="141"/>
      <c r="GF219" s="141"/>
      <c r="GG219" s="141"/>
      <c r="GH219" s="141"/>
      <c r="GI219" s="141"/>
      <c r="GJ219" s="141"/>
      <c r="GK219" s="141"/>
      <c r="GL219" s="141"/>
      <c r="GM219" s="141"/>
      <c r="GN219" s="141"/>
      <c r="GO219" s="141"/>
      <c r="GP219" s="141"/>
      <c r="GQ219" s="141"/>
      <c r="GR219" s="141"/>
      <c r="GS219" s="141"/>
      <c r="GT219" s="141"/>
      <c r="GU219" s="141"/>
      <c r="GV219" s="141"/>
      <c r="GW219" s="141"/>
      <c r="GX219" s="141"/>
      <c r="GY219" s="141"/>
      <c r="GZ219" s="141"/>
      <c r="HA219" s="141"/>
      <c r="HB219" s="141"/>
      <c r="HC219" s="141"/>
      <c r="HD219" s="141"/>
      <c r="HE219" s="141"/>
      <c r="HF219" s="141"/>
      <c r="HG219" s="141"/>
      <c r="HH219" s="141"/>
      <c r="HI219" s="141"/>
      <c r="HJ219" s="141"/>
      <c r="HK219" s="141"/>
      <c r="HL219" s="141"/>
      <c r="HM219" s="141"/>
      <c r="HN219" s="141"/>
      <c r="HO219" s="141"/>
      <c r="HP219" s="141"/>
      <c r="HQ219" s="141"/>
      <c r="HR219" s="141"/>
      <c r="HS219" s="141"/>
      <c r="HT219" s="141"/>
      <c r="HU219" s="141"/>
      <c r="HV219" s="141"/>
      <c r="HW219" s="141"/>
      <c r="HX219" s="141"/>
      <c r="HY219" s="141"/>
      <c r="HZ219" s="141"/>
      <c r="IA219" s="141"/>
      <c r="IB219" s="141"/>
      <c r="IC219" s="141"/>
      <c r="ID219" s="141"/>
      <c r="IE219" s="141"/>
      <c r="IF219" s="141"/>
      <c r="IG219" s="141"/>
      <c r="IH219" s="141"/>
      <c r="II219" s="141"/>
      <c r="IJ219" s="141"/>
      <c r="IK219" s="141"/>
      <c r="IL219" s="141"/>
      <c r="IM219" s="141"/>
      <c r="IN219" s="141"/>
      <c r="IO219" s="141"/>
      <c r="IP219" s="141"/>
      <c r="IQ219" s="141"/>
      <c r="IR219" s="141"/>
      <c r="IS219" s="141"/>
      <c r="IT219" s="141"/>
      <c r="IU219" s="141"/>
      <c r="IV219" s="141"/>
      <c r="IW219" s="141"/>
      <c r="IX219" s="141"/>
      <c r="IY219" s="141"/>
      <c r="IZ219" s="141"/>
      <c r="JA219" s="141"/>
      <c r="JB219" s="141"/>
      <c r="JC219" s="141"/>
      <c r="JD219" s="141"/>
      <c r="JE219" s="141"/>
      <c r="JF219" s="141"/>
      <c r="JG219" s="141"/>
      <c r="JH219" s="141"/>
      <c r="JI219" s="141"/>
      <c r="JJ219" s="141"/>
      <c r="JK219" s="141"/>
      <c r="JL219" s="141"/>
      <c r="JM219" s="141"/>
      <c r="JN219" s="141"/>
      <c r="JO219" s="141"/>
      <c r="JP219" s="141"/>
      <c r="JQ219" s="141"/>
      <c r="JR219" s="141"/>
      <c r="JS219" s="141"/>
      <c r="JT219" s="141"/>
      <c r="JU219" s="141"/>
      <c r="JV219" s="141"/>
      <c r="JW219" s="141"/>
      <c r="JX219" s="141"/>
      <c r="JY219" s="141"/>
      <c r="JZ219" s="141"/>
      <c r="KA219" s="141"/>
      <c r="KB219" s="141"/>
      <c r="KC219" s="141"/>
      <c r="KD219" s="141"/>
      <c r="KE219" s="141"/>
      <c r="KF219" s="141"/>
      <c r="KG219" s="141"/>
      <c r="KH219" s="141"/>
      <c r="KI219" s="141"/>
      <c r="KJ219" s="141"/>
      <c r="KK219" s="141"/>
      <c r="KL219" s="141"/>
      <c r="KM219" s="141"/>
    </row>
    <row r="220" spans="1:299" customFormat="1" x14ac:dyDescent="0.2">
      <c r="A220" s="153" t="s">
        <v>247</v>
      </c>
      <c r="B220" s="40" t="s">
        <v>147</v>
      </c>
      <c r="C220" s="154" t="s">
        <v>24</v>
      </c>
      <c r="D220" s="34">
        <v>2015</v>
      </c>
      <c r="E220" s="145"/>
      <c r="F220" s="30">
        <v>350</v>
      </c>
      <c r="G220" s="30">
        <v>350</v>
      </c>
      <c r="H220" s="29"/>
      <c r="I220" s="30">
        <v>191</v>
      </c>
      <c r="J220" s="30">
        <v>210</v>
      </c>
      <c r="K220" s="29"/>
      <c r="L220" s="30"/>
      <c r="M220" s="30"/>
      <c r="N220" s="29"/>
      <c r="O220" s="30"/>
      <c r="P220" s="30"/>
      <c r="Q220" s="29"/>
      <c r="R220" s="147">
        <v>168</v>
      </c>
      <c r="S220" s="147">
        <v>189</v>
      </c>
      <c r="T220" s="145"/>
      <c r="U220" s="30"/>
      <c r="V220" s="30"/>
      <c r="W220" s="29"/>
      <c r="X220" s="147">
        <v>333</v>
      </c>
      <c r="Y220" s="147">
        <v>336</v>
      </c>
      <c r="Z220" s="31"/>
      <c r="AA220" s="147">
        <v>198</v>
      </c>
      <c r="AB220" s="147">
        <v>198</v>
      </c>
      <c r="AC220" s="31"/>
      <c r="AD220" s="147">
        <v>300</v>
      </c>
      <c r="AE220" s="147">
        <v>303</v>
      </c>
      <c r="AF220" s="31"/>
      <c r="AG220" s="147">
        <v>302</v>
      </c>
      <c r="AH220" s="147">
        <v>306</v>
      </c>
      <c r="AI220" s="31"/>
      <c r="AJ220" s="30"/>
      <c r="AK220" s="30"/>
      <c r="AL220" s="29"/>
      <c r="AM220" s="30"/>
      <c r="AN220" s="30"/>
      <c r="AO220" s="38"/>
      <c r="AP220" s="30"/>
      <c r="AQ220" s="30"/>
      <c r="AR220" s="29"/>
      <c r="AS220" s="30"/>
      <c r="AT220" s="30"/>
      <c r="AU220" s="29"/>
      <c r="AV220" s="30">
        <v>167</v>
      </c>
      <c r="AW220" s="30">
        <v>167</v>
      </c>
      <c r="AX220" s="29"/>
      <c r="AY220" s="30"/>
      <c r="AZ220" s="39"/>
      <c r="BA220" s="38"/>
      <c r="BB220" s="30">
        <v>302</v>
      </c>
      <c r="BC220" s="30">
        <v>302</v>
      </c>
      <c r="BD220" s="29"/>
      <c r="BM220" s="141"/>
      <c r="BN220" s="141"/>
      <c r="BO220" s="141"/>
      <c r="BP220" s="141"/>
      <c r="BQ220" s="141"/>
      <c r="BR220" s="141"/>
      <c r="BS220" s="141"/>
      <c r="BT220" s="141"/>
      <c r="BU220" s="141"/>
      <c r="BV220" s="141"/>
      <c r="BW220" s="141"/>
      <c r="BX220" s="141"/>
      <c r="BY220" s="141"/>
      <c r="BZ220" s="141"/>
      <c r="CA220" s="141"/>
      <c r="CB220" s="141"/>
      <c r="CC220" s="141"/>
      <c r="CD220" s="141"/>
      <c r="CE220" s="141"/>
      <c r="CF220" s="141"/>
      <c r="CG220" s="141"/>
      <c r="CH220" s="141"/>
      <c r="CI220" s="141"/>
      <c r="CJ220" s="141"/>
      <c r="CK220" s="141"/>
      <c r="CL220" s="141"/>
      <c r="CM220" s="141"/>
      <c r="CN220" s="141"/>
      <c r="CO220" s="141"/>
      <c r="CP220" s="141"/>
      <c r="CQ220" s="141"/>
      <c r="CR220" s="141"/>
      <c r="CS220" s="141"/>
      <c r="CT220" s="141"/>
      <c r="CU220" s="141"/>
      <c r="CV220" s="141"/>
      <c r="CW220" s="141"/>
      <c r="CX220" s="141"/>
      <c r="CY220" s="141"/>
      <c r="CZ220" s="141"/>
      <c r="DA220" s="141"/>
      <c r="DB220" s="141"/>
      <c r="DC220" s="141"/>
      <c r="DD220" s="141"/>
      <c r="DE220" s="141"/>
      <c r="DF220" s="141"/>
      <c r="DG220" s="141"/>
      <c r="DH220" s="141"/>
      <c r="DI220" s="141"/>
      <c r="DJ220" s="141"/>
      <c r="DK220" s="141"/>
      <c r="DL220" s="141"/>
      <c r="DM220" s="141"/>
      <c r="DN220" s="141"/>
      <c r="DO220" s="141"/>
      <c r="DP220" s="141"/>
      <c r="DQ220" s="141"/>
      <c r="DR220" s="141"/>
      <c r="DS220" s="141"/>
      <c r="DT220" s="141"/>
      <c r="DU220" s="141"/>
      <c r="DV220" s="141"/>
      <c r="DW220" s="141"/>
      <c r="DX220" s="141"/>
      <c r="DY220" s="141"/>
      <c r="DZ220" s="141"/>
      <c r="EA220" s="141"/>
      <c r="EB220" s="141"/>
      <c r="EC220" s="141"/>
      <c r="ED220" s="141"/>
      <c r="EE220" s="141"/>
      <c r="EF220" s="141"/>
      <c r="EG220" s="141"/>
      <c r="EH220" s="141"/>
      <c r="EI220" s="141"/>
      <c r="EJ220" s="141"/>
      <c r="EK220" s="141"/>
      <c r="EL220" s="141"/>
      <c r="EM220" s="141"/>
      <c r="EN220" s="141"/>
      <c r="EO220" s="141"/>
      <c r="EP220" s="141"/>
      <c r="EQ220" s="141"/>
      <c r="ER220" s="141"/>
      <c r="ES220" s="141"/>
      <c r="ET220" s="141"/>
      <c r="EU220" s="141"/>
      <c r="EV220" s="141"/>
      <c r="EW220" s="141"/>
      <c r="EX220" s="141"/>
      <c r="EY220" s="141"/>
      <c r="EZ220" s="141"/>
      <c r="FA220" s="141"/>
      <c r="FB220" s="141"/>
      <c r="FC220" s="141"/>
      <c r="FD220" s="141"/>
      <c r="FE220" s="141"/>
      <c r="FF220" s="141"/>
      <c r="FG220" s="141"/>
      <c r="FH220" s="141"/>
      <c r="FI220" s="141"/>
      <c r="FJ220" s="141"/>
      <c r="FK220" s="141"/>
      <c r="FL220" s="141"/>
      <c r="FM220" s="141"/>
      <c r="FN220" s="141"/>
      <c r="FO220" s="141"/>
      <c r="FP220" s="141"/>
      <c r="FQ220" s="141"/>
      <c r="FR220" s="141"/>
      <c r="FS220" s="141"/>
      <c r="FT220" s="141"/>
      <c r="FU220" s="141"/>
      <c r="FV220" s="141"/>
      <c r="FW220" s="141"/>
      <c r="FX220" s="141"/>
      <c r="FY220" s="141"/>
      <c r="FZ220" s="141"/>
      <c r="GA220" s="141"/>
      <c r="GB220" s="141"/>
      <c r="GC220" s="141"/>
      <c r="GD220" s="141"/>
      <c r="GE220" s="141"/>
      <c r="GF220" s="141"/>
      <c r="GG220" s="141"/>
      <c r="GH220" s="141"/>
      <c r="GI220" s="141"/>
      <c r="GJ220" s="141"/>
      <c r="GK220" s="141"/>
      <c r="GL220" s="141"/>
      <c r="GM220" s="141"/>
      <c r="GN220" s="141"/>
      <c r="GO220" s="141"/>
      <c r="GP220" s="141"/>
      <c r="GQ220" s="141"/>
      <c r="GR220" s="141"/>
      <c r="GS220" s="141"/>
      <c r="GT220" s="141"/>
      <c r="GU220" s="141"/>
      <c r="GV220" s="141"/>
      <c r="GW220" s="141"/>
      <c r="GX220" s="141"/>
      <c r="GY220" s="141"/>
      <c r="GZ220" s="141"/>
      <c r="HA220" s="141"/>
      <c r="HB220" s="141"/>
      <c r="HC220" s="141"/>
      <c r="HD220" s="141"/>
      <c r="HE220" s="141"/>
      <c r="HF220" s="141"/>
      <c r="HG220" s="141"/>
      <c r="HH220" s="141"/>
      <c r="HI220" s="141"/>
      <c r="HJ220" s="141"/>
      <c r="HK220" s="141"/>
      <c r="HL220" s="141"/>
      <c r="HM220" s="141"/>
      <c r="HN220" s="141"/>
      <c r="HO220" s="141"/>
      <c r="HP220" s="141"/>
      <c r="HQ220" s="141"/>
      <c r="HR220" s="141"/>
      <c r="HS220" s="141"/>
      <c r="HT220" s="141"/>
      <c r="HU220" s="141"/>
      <c r="HV220" s="141"/>
      <c r="HW220" s="141"/>
      <c r="HX220" s="141"/>
      <c r="HY220" s="141"/>
      <c r="HZ220" s="141"/>
      <c r="IA220" s="141"/>
      <c r="IB220" s="141"/>
      <c r="IC220" s="141"/>
      <c r="ID220" s="141"/>
      <c r="IE220" s="141"/>
      <c r="IF220" s="141"/>
      <c r="IG220" s="141"/>
      <c r="IH220" s="141"/>
      <c r="II220" s="141"/>
      <c r="IJ220" s="141"/>
      <c r="IK220" s="141"/>
      <c r="IL220" s="141"/>
      <c r="IM220" s="141"/>
      <c r="IN220" s="141"/>
      <c r="IO220" s="141"/>
      <c r="IP220" s="141"/>
      <c r="IQ220" s="141"/>
      <c r="IR220" s="141"/>
      <c r="IS220" s="141"/>
      <c r="IT220" s="141"/>
      <c r="IU220" s="141"/>
      <c r="IV220" s="141"/>
      <c r="IW220" s="141"/>
      <c r="IX220" s="141"/>
      <c r="IY220" s="141"/>
      <c r="IZ220" s="141"/>
      <c r="JA220" s="141"/>
      <c r="JB220" s="141"/>
      <c r="JC220" s="141"/>
      <c r="JD220" s="141"/>
      <c r="JE220" s="141"/>
      <c r="JF220" s="141"/>
      <c r="JG220" s="141"/>
      <c r="JH220" s="141"/>
      <c r="JI220" s="141"/>
      <c r="JJ220" s="141"/>
      <c r="JK220" s="141"/>
      <c r="JL220" s="141"/>
      <c r="JM220" s="141"/>
      <c r="JN220" s="141"/>
      <c r="JO220" s="141"/>
      <c r="JP220" s="141"/>
      <c r="JQ220" s="141"/>
      <c r="JR220" s="141"/>
      <c r="JS220" s="141"/>
      <c r="JT220" s="141"/>
      <c r="JU220" s="141"/>
      <c r="JV220" s="141"/>
      <c r="JW220" s="141"/>
      <c r="JX220" s="141"/>
      <c r="JY220" s="141"/>
      <c r="JZ220" s="141"/>
      <c r="KA220" s="141"/>
      <c r="KB220" s="141"/>
      <c r="KC220" s="141"/>
      <c r="KD220" s="141"/>
      <c r="KE220" s="141"/>
      <c r="KF220" s="141"/>
      <c r="KG220" s="141"/>
      <c r="KH220" s="141"/>
      <c r="KI220" s="141"/>
      <c r="KJ220" s="141"/>
      <c r="KK220" s="141"/>
      <c r="KL220" s="141"/>
      <c r="KM220" s="141"/>
    </row>
    <row r="221" spans="1:299" customFormat="1" x14ac:dyDescent="0.2">
      <c r="A221" s="153" t="s">
        <v>248</v>
      </c>
      <c r="B221" s="40" t="s">
        <v>147</v>
      </c>
      <c r="C221" s="154" t="s">
        <v>24</v>
      </c>
      <c r="D221" s="34">
        <v>2015</v>
      </c>
      <c r="E221" s="145"/>
      <c r="F221" s="30">
        <v>333</v>
      </c>
      <c r="G221" s="30">
        <v>365</v>
      </c>
      <c r="H221" s="29"/>
      <c r="I221" s="30">
        <v>191</v>
      </c>
      <c r="J221" s="30">
        <v>197</v>
      </c>
      <c r="K221" s="29"/>
      <c r="L221" s="30"/>
      <c r="M221" s="30"/>
      <c r="N221" s="29"/>
      <c r="O221" s="30"/>
      <c r="P221" s="30"/>
      <c r="Q221" s="29"/>
      <c r="R221" s="147">
        <v>189</v>
      </c>
      <c r="S221" s="147">
        <v>189</v>
      </c>
      <c r="T221" s="145"/>
      <c r="U221" s="30"/>
      <c r="V221" s="30"/>
      <c r="W221" s="29"/>
      <c r="X221" s="147">
        <v>301</v>
      </c>
      <c r="Y221" s="147">
        <v>336</v>
      </c>
      <c r="Z221" s="31"/>
      <c r="AA221" s="147">
        <v>198</v>
      </c>
      <c r="AB221" s="147">
        <v>198</v>
      </c>
      <c r="AC221" s="31"/>
      <c r="AD221" s="147">
        <v>296</v>
      </c>
      <c r="AE221" s="147">
        <v>296</v>
      </c>
      <c r="AF221" s="31"/>
      <c r="AG221" s="147">
        <v>318</v>
      </c>
      <c r="AH221" s="147">
        <v>318</v>
      </c>
      <c r="AI221" s="31"/>
      <c r="AJ221" s="30"/>
      <c r="AK221" s="30"/>
      <c r="AL221" s="29"/>
      <c r="AM221" s="30"/>
      <c r="AN221" s="30"/>
      <c r="AO221" s="38"/>
      <c r="AP221" s="30"/>
      <c r="AQ221" s="30"/>
      <c r="AR221" s="29"/>
      <c r="AS221" s="30"/>
      <c r="AT221" s="30"/>
      <c r="AU221" s="29"/>
      <c r="AV221" s="30">
        <v>163</v>
      </c>
      <c r="AW221" s="30">
        <v>167</v>
      </c>
      <c r="AX221" s="29"/>
      <c r="AY221" s="30"/>
      <c r="AZ221" s="39"/>
      <c r="BA221" s="38"/>
      <c r="BB221" s="30">
        <v>307</v>
      </c>
      <c r="BC221" s="30">
        <v>315</v>
      </c>
      <c r="BD221" s="29"/>
      <c r="BM221" s="141"/>
      <c r="BN221" s="141"/>
      <c r="BO221" s="141"/>
      <c r="BP221" s="141"/>
      <c r="BQ221" s="141"/>
      <c r="BR221" s="141"/>
      <c r="BS221" s="141"/>
      <c r="BT221" s="141"/>
      <c r="BU221" s="141"/>
      <c r="BV221" s="141"/>
      <c r="BW221" s="141"/>
      <c r="BX221" s="141"/>
      <c r="BY221" s="141"/>
      <c r="BZ221" s="141"/>
      <c r="CA221" s="141"/>
      <c r="CB221" s="141"/>
      <c r="CC221" s="141"/>
      <c r="CD221" s="141"/>
      <c r="CE221" s="141"/>
      <c r="CF221" s="141"/>
      <c r="CG221" s="141"/>
      <c r="CH221" s="141"/>
      <c r="CI221" s="141"/>
      <c r="CJ221" s="141"/>
      <c r="CK221" s="141"/>
      <c r="CL221" s="141"/>
      <c r="CM221" s="141"/>
      <c r="CN221" s="141"/>
      <c r="CO221" s="141"/>
      <c r="CP221" s="141"/>
      <c r="CQ221" s="141"/>
      <c r="CR221" s="141"/>
      <c r="CS221" s="141"/>
      <c r="CT221" s="141"/>
      <c r="CU221" s="141"/>
      <c r="CV221" s="141"/>
      <c r="CW221" s="141"/>
      <c r="CX221" s="141"/>
      <c r="CY221" s="141"/>
      <c r="CZ221" s="141"/>
      <c r="DA221" s="141"/>
      <c r="DB221" s="141"/>
      <c r="DC221" s="141"/>
      <c r="DD221" s="141"/>
      <c r="DE221" s="141"/>
      <c r="DF221" s="141"/>
      <c r="DG221" s="141"/>
      <c r="DH221" s="141"/>
      <c r="DI221" s="141"/>
      <c r="DJ221" s="141"/>
      <c r="DK221" s="141"/>
      <c r="DL221" s="141"/>
      <c r="DM221" s="141"/>
      <c r="DN221" s="141"/>
      <c r="DO221" s="141"/>
      <c r="DP221" s="141"/>
      <c r="DQ221" s="141"/>
      <c r="DR221" s="141"/>
      <c r="DS221" s="141"/>
      <c r="DT221" s="141"/>
      <c r="DU221" s="141"/>
      <c r="DV221" s="141"/>
      <c r="DW221" s="141"/>
      <c r="DX221" s="141"/>
      <c r="DY221" s="141"/>
      <c r="DZ221" s="141"/>
      <c r="EA221" s="141"/>
      <c r="EB221" s="141"/>
      <c r="EC221" s="141"/>
      <c r="ED221" s="141"/>
      <c r="EE221" s="141"/>
      <c r="EF221" s="141"/>
      <c r="EG221" s="141"/>
      <c r="EH221" s="141"/>
      <c r="EI221" s="141"/>
      <c r="EJ221" s="141"/>
      <c r="EK221" s="141"/>
      <c r="EL221" s="141"/>
      <c r="EM221" s="141"/>
      <c r="EN221" s="141"/>
      <c r="EO221" s="141"/>
      <c r="EP221" s="141"/>
      <c r="EQ221" s="141"/>
      <c r="ER221" s="141"/>
      <c r="ES221" s="141"/>
      <c r="ET221" s="141"/>
      <c r="EU221" s="141"/>
      <c r="EV221" s="141"/>
      <c r="EW221" s="141"/>
      <c r="EX221" s="141"/>
      <c r="EY221" s="141"/>
      <c r="EZ221" s="141"/>
      <c r="FA221" s="141"/>
      <c r="FB221" s="141"/>
      <c r="FC221" s="141"/>
      <c r="FD221" s="141"/>
      <c r="FE221" s="141"/>
      <c r="FF221" s="141"/>
      <c r="FG221" s="141"/>
      <c r="FH221" s="141"/>
      <c r="FI221" s="141"/>
      <c r="FJ221" s="141"/>
      <c r="FK221" s="141"/>
      <c r="FL221" s="141"/>
      <c r="FM221" s="141"/>
      <c r="FN221" s="141"/>
      <c r="FO221" s="141"/>
      <c r="FP221" s="141"/>
      <c r="FQ221" s="141"/>
      <c r="FR221" s="141"/>
      <c r="FS221" s="141"/>
      <c r="FT221" s="141"/>
      <c r="FU221" s="141"/>
      <c r="FV221" s="141"/>
      <c r="FW221" s="141"/>
      <c r="FX221" s="141"/>
      <c r="FY221" s="141"/>
      <c r="FZ221" s="141"/>
      <c r="GA221" s="141"/>
      <c r="GB221" s="141"/>
      <c r="GC221" s="141"/>
      <c r="GD221" s="141"/>
      <c r="GE221" s="141"/>
      <c r="GF221" s="141"/>
      <c r="GG221" s="141"/>
      <c r="GH221" s="141"/>
      <c r="GI221" s="141"/>
      <c r="GJ221" s="141"/>
      <c r="GK221" s="141"/>
      <c r="GL221" s="141"/>
      <c r="GM221" s="141"/>
      <c r="GN221" s="141"/>
      <c r="GO221" s="141"/>
      <c r="GP221" s="141"/>
      <c r="GQ221" s="141"/>
      <c r="GR221" s="141"/>
      <c r="GS221" s="141"/>
      <c r="GT221" s="141"/>
      <c r="GU221" s="141"/>
      <c r="GV221" s="141"/>
      <c r="GW221" s="141"/>
      <c r="GX221" s="141"/>
      <c r="GY221" s="141"/>
      <c r="GZ221" s="141"/>
      <c r="HA221" s="141"/>
      <c r="HB221" s="141"/>
      <c r="HC221" s="141"/>
      <c r="HD221" s="141"/>
      <c r="HE221" s="141"/>
      <c r="HF221" s="141"/>
      <c r="HG221" s="141"/>
      <c r="HH221" s="141"/>
      <c r="HI221" s="141"/>
      <c r="HJ221" s="141"/>
      <c r="HK221" s="141"/>
      <c r="HL221" s="141"/>
      <c r="HM221" s="141"/>
      <c r="HN221" s="141"/>
      <c r="HO221" s="141"/>
      <c r="HP221" s="141"/>
      <c r="HQ221" s="141"/>
      <c r="HR221" s="141"/>
      <c r="HS221" s="141"/>
      <c r="HT221" s="141"/>
      <c r="HU221" s="141"/>
      <c r="HV221" s="141"/>
      <c r="HW221" s="141"/>
      <c r="HX221" s="141"/>
      <c r="HY221" s="141"/>
      <c r="HZ221" s="141"/>
      <c r="IA221" s="141"/>
      <c r="IB221" s="141"/>
      <c r="IC221" s="141"/>
      <c r="ID221" s="141"/>
      <c r="IE221" s="141"/>
      <c r="IF221" s="141"/>
      <c r="IG221" s="141"/>
      <c r="IH221" s="141"/>
      <c r="II221" s="141"/>
      <c r="IJ221" s="141"/>
      <c r="IK221" s="141"/>
      <c r="IL221" s="141"/>
      <c r="IM221" s="141"/>
      <c r="IN221" s="141"/>
      <c r="IO221" s="141"/>
      <c r="IP221" s="141"/>
      <c r="IQ221" s="141"/>
      <c r="IR221" s="141"/>
      <c r="IS221" s="141"/>
      <c r="IT221" s="141"/>
      <c r="IU221" s="141"/>
      <c r="IV221" s="141"/>
      <c r="IW221" s="141"/>
      <c r="IX221" s="141"/>
      <c r="IY221" s="141"/>
      <c r="IZ221" s="141"/>
      <c r="JA221" s="141"/>
      <c r="JB221" s="141"/>
      <c r="JC221" s="141"/>
      <c r="JD221" s="141"/>
      <c r="JE221" s="141"/>
      <c r="JF221" s="141"/>
      <c r="JG221" s="141"/>
      <c r="JH221" s="141"/>
      <c r="JI221" s="141"/>
      <c r="JJ221" s="141"/>
      <c r="JK221" s="141"/>
      <c r="JL221" s="141"/>
      <c r="JM221" s="141"/>
      <c r="JN221" s="141"/>
      <c r="JO221" s="141"/>
      <c r="JP221" s="141"/>
      <c r="JQ221" s="141"/>
      <c r="JR221" s="141"/>
      <c r="JS221" s="141"/>
      <c r="JT221" s="141"/>
      <c r="JU221" s="141"/>
      <c r="JV221" s="141"/>
      <c r="JW221" s="141"/>
      <c r="JX221" s="141"/>
      <c r="JY221" s="141"/>
      <c r="JZ221" s="141"/>
      <c r="KA221" s="141"/>
      <c r="KB221" s="141"/>
      <c r="KC221" s="141"/>
      <c r="KD221" s="141"/>
      <c r="KE221" s="141"/>
      <c r="KF221" s="141"/>
      <c r="KG221" s="141"/>
      <c r="KH221" s="141"/>
      <c r="KI221" s="141"/>
      <c r="KJ221" s="141"/>
      <c r="KK221" s="141"/>
      <c r="KL221" s="141"/>
      <c r="KM221" s="141"/>
    </row>
    <row r="222" spans="1:299" customFormat="1" x14ac:dyDescent="0.2">
      <c r="A222" s="153" t="s">
        <v>249</v>
      </c>
      <c r="B222" s="40" t="s">
        <v>147</v>
      </c>
      <c r="C222" s="154" t="s">
        <v>24</v>
      </c>
      <c r="D222" s="34">
        <v>2015</v>
      </c>
      <c r="E222" s="145"/>
      <c r="F222" s="30">
        <v>365</v>
      </c>
      <c r="G222" s="30">
        <v>378</v>
      </c>
      <c r="H222" s="29"/>
      <c r="I222" s="30">
        <v>204</v>
      </c>
      <c r="J222" s="30">
        <v>204</v>
      </c>
      <c r="K222" s="29"/>
      <c r="L222" s="30"/>
      <c r="M222" s="30"/>
      <c r="N222" s="29"/>
      <c r="O222" s="30"/>
      <c r="P222" s="30"/>
      <c r="Q222" s="29"/>
      <c r="R222" s="147">
        <v>163</v>
      </c>
      <c r="S222" s="147">
        <v>189</v>
      </c>
      <c r="T222" s="145"/>
      <c r="U222" s="30"/>
      <c r="V222" s="30"/>
      <c r="W222" s="29"/>
      <c r="X222" s="147">
        <v>326</v>
      </c>
      <c r="Y222" s="147">
        <v>336</v>
      </c>
      <c r="Z222" s="31"/>
      <c r="AA222" s="147">
        <v>198</v>
      </c>
      <c r="AB222" s="147">
        <v>211</v>
      </c>
      <c r="AC222" s="31"/>
      <c r="AD222" s="147">
        <v>296</v>
      </c>
      <c r="AE222" s="147">
        <v>296</v>
      </c>
      <c r="AF222" s="31"/>
      <c r="AG222" s="147" t="s">
        <v>28</v>
      </c>
      <c r="AH222" s="147">
        <v>341</v>
      </c>
      <c r="AI222" s="31"/>
      <c r="AJ222" s="30"/>
      <c r="AK222" s="30"/>
      <c r="AL222" s="29"/>
      <c r="AM222" s="30"/>
      <c r="AN222" s="30"/>
      <c r="AO222" s="38"/>
      <c r="AP222" s="30"/>
      <c r="AQ222" s="30"/>
      <c r="AR222" s="29"/>
      <c r="AS222" s="30"/>
      <c r="AT222" s="30"/>
      <c r="AU222" s="29"/>
      <c r="AV222" s="30">
        <v>145</v>
      </c>
      <c r="AW222" s="30">
        <v>160</v>
      </c>
      <c r="AX222" s="29"/>
      <c r="AY222" s="30"/>
      <c r="AZ222" s="39"/>
      <c r="BA222" s="38"/>
      <c r="BB222" s="30">
        <v>302</v>
      </c>
      <c r="BC222" s="30">
        <v>302</v>
      </c>
      <c r="BD222" s="29"/>
      <c r="BM222" s="141"/>
      <c r="BN222" s="141"/>
      <c r="BO222" s="141"/>
      <c r="BP222" s="141"/>
      <c r="BQ222" s="141"/>
      <c r="BR222" s="141"/>
      <c r="BS222" s="141"/>
      <c r="BT222" s="141"/>
      <c r="BU222" s="141"/>
      <c r="BV222" s="141"/>
      <c r="BW222" s="141"/>
      <c r="BX222" s="141"/>
      <c r="BY222" s="141"/>
      <c r="BZ222" s="141"/>
      <c r="CA222" s="141"/>
      <c r="CB222" s="141"/>
      <c r="CC222" s="141"/>
      <c r="CD222" s="141"/>
      <c r="CE222" s="141"/>
      <c r="CF222" s="141"/>
      <c r="CG222" s="141"/>
      <c r="CH222" s="141"/>
      <c r="CI222" s="141"/>
      <c r="CJ222" s="141"/>
      <c r="CK222" s="141"/>
      <c r="CL222" s="141"/>
      <c r="CM222" s="141"/>
      <c r="CN222" s="141"/>
      <c r="CO222" s="141"/>
      <c r="CP222" s="141"/>
      <c r="CQ222" s="141"/>
      <c r="CR222" s="141"/>
      <c r="CS222" s="141"/>
      <c r="CT222" s="141"/>
      <c r="CU222" s="141"/>
      <c r="CV222" s="141"/>
      <c r="CW222" s="141"/>
      <c r="CX222" s="141"/>
      <c r="CY222" s="141"/>
      <c r="CZ222" s="141"/>
      <c r="DA222" s="141"/>
      <c r="DB222" s="141"/>
      <c r="DC222" s="141"/>
      <c r="DD222" s="141"/>
      <c r="DE222" s="141"/>
      <c r="DF222" s="141"/>
      <c r="DG222" s="141"/>
      <c r="DH222" s="141"/>
      <c r="DI222" s="141"/>
      <c r="DJ222" s="141"/>
      <c r="DK222" s="141"/>
      <c r="DL222" s="141"/>
      <c r="DM222" s="141"/>
      <c r="DN222" s="141"/>
      <c r="DO222" s="141"/>
      <c r="DP222" s="141"/>
      <c r="DQ222" s="141"/>
      <c r="DR222" s="141"/>
      <c r="DS222" s="141"/>
      <c r="DT222" s="141"/>
      <c r="DU222" s="141"/>
      <c r="DV222" s="141"/>
      <c r="DW222" s="141"/>
      <c r="DX222" s="141"/>
      <c r="DY222" s="141"/>
      <c r="DZ222" s="141"/>
      <c r="EA222" s="141"/>
      <c r="EB222" s="141"/>
      <c r="EC222" s="141"/>
      <c r="ED222" s="141"/>
      <c r="EE222" s="141"/>
      <c r="EF222" s="141"/>
      <c r="EG222" s="141"/>
      <c r="EH222" s="141"/>
      <c r="EI222" s="141"/>
      <c r="EJ222" s="141"/>
      <c r="EK222" s="141"/>
      <c r="EL222" s="141"/>
      <c r="EM222" s="141"/>
      <c r="EN222" s="141"/>
      <c r="EO222" s="141"/>
      <c r="EP222" s="141"/>
      <c r="EQ222" s="141"/>
      <c r="ER222" s="141"/>
      <c r="ES222" s="141"/>
      <c r="ET222" s="141"/>
      <c r="EU222" s="141"/>
      <c r="EV222" s="141"/>
      <c r="EW222" s="141"/>
      <c r="EX222" s="141"/>
      <c r="EY222" s="141"/>
      <c r="EZ222" s="141"/>
      <c r="FA222" s="141"/>
      <c r="FB222" s="141"/>
      <c r="FC222" s="141"/>
      <c r="FD222" s="141"/>
      <c r="FE222" s="141"/>
      <c r="FF222" s="141"/>
      <c r="FG222" s="141"/>
      <c r="FH222" s="141"/>
      <c r="FI222" s="141"/>
      <c r="FJ222" s="141"/>
      <c r="FK222" s="141"/>
      <c r="FL222" s="141"/>
      <c r="FM222" s="141"/>
      <c r="FN222" s="141"/>
      <c r="FO222" s="141"/>
      <c r="FP222" s="141"/>
      <c r="FQ222" s="141"/>
      <c r="FR222" s="141"/>
      <c r="FS222" s="141"/>
      <c r="FT222" s="141"/>
      <c r="FU222" s="141"/>
      <c r="FV222" s="141"/>
      <c r="FW222" s="141"/>
      <c r="FX222" s="141"/>
      <c r="FY222" s="141"/>
      <c r="FZ222" s="141"/>
      <c r="GA222" s="141"/>
      <c r="GB222" s="141"/>
      <c r="GC222" s="141"/>
      <c r="GD222" s="141"/>
      <c r="GE222" s="141"/>
      <c r="GF222" s="141"/>
      <c r="GG222" s="141"/>
      <c r="GH222" s="141"/>
      <c r="GI222" s="141"/>
      <c r="GJ222" s="141"/>
      <c r="GK222" s="141"/>
      <c r="GL222" s="141"/>
      <c r="GM222" s="141"/>
      <c r="GN222" s="141"/>
      <c r="GO222" s="141"/>
      <c r="GP222" s="141"/>
      <c r="GQ222" s="141"/>
      <c r="GR222" s="141"/>
      <c r="GS222" s="141"/>
      <c r="GT222" s="141"/>
      <c r="GU222" s="141"/>
      <c r="GV222" s="141"/>
      <c r="GW222" s="141"/>
      <c r="GX222" s="141"/>
      <c r="GY222" s="141"/>
      <c r="GZ222" s="141"/>
      <c r="HA222" s="141"/>
      <c r="HB222" s="141"/>
      <c r="HC222" s="141"/>
      <c r="HD222" s="141"/>
      <c r="HE222" s="141"/>
      <c r="HF222" s="141"/>
      <c r="HG222" s="141"/>
      <c r="HH222" s="141"/>
      <c r="HI222" s="141"/>
      <c r="HJ222" s="141"/>
      <c r="HK222" s="141"/>
      <c r="HL222" s="141"/>
      <c r="HM222" s="141"/>
      <c r="HN222" s="141"/>
      <c r="HO222" s="141"/>
      <c r="HP222" s="141"/>
      <c r="HQ222" s="141"/>
      <c r="HR222" s="141"/>
      <c r="HS222" s="141"/>
      <c r="HT222" s="141"/>
      <c r="HU222" s="141"/>
      <c r="HV222" s="141"/>
      <c r="HW222" s="141"/>
      <c r="HX222" s="141"/>
      <c r="HY222" s="141"/>
      <c r="HZ222" s="141"/>
      <c r="IA222" s="141"/>
      <c r="IB222" s="141"/>
      <c r="IC222" s="141"/>
      <c r="ID222" s="141"/>
      <c r="IE222" s="141"/>
      <c r="IF222" s="141"/>
      <c r="IG222" s="141"/>
      <c r="IH222" s="141"/>
      <c r="II222" s="141"/>
      <c r="IJ222" s="141"/>
      <c r="IK222" s="141"/>
      <c r="IL222" s="141"/>
      <c r="IM222" s="141"/>
      <c r="IN222" s="141"/>
      <c r="IO222" s="141"/>
      <c r="IP222" s="141"/>
      <c r="IQ222" s="141"/>
      <c r="IR222" s="141"/>
      <c r="IS222" s="141"/>
      <c r="IT222" s="141"/>
      <c r="IU222" s="141"/>
      <c r="IV222" s="141"/>
      <c r="IW222" s="141"/>
      <c r="IX222" s="141"/>
      <c r="IY222" s="141"/>
      <c r="IZ222" s="141"/>
      <c r="JA222" s="141"/>
      <c r="JB222" s="141"/>
      <c r="JC222" s="141"/>
      <c r="JD222" s="141"/>
      <c r="JE222" s="141"/>
      <c r="JF222" s="141"/>
      <c r="JG222" s="141"/>
      <c r="JH222" s="141"/>
      <c r="JI222" s="141"/>
      <c r="JJ222" s="141"/>
      <c r="JK222" s="141"/>
      <c r="JL222" s="141"/>
      <c r="JM222" s="141"/>
      <c r="JN222" s="141"/>
      <c r="JO222" s="141"/>
      <c r="JP222" s="141"/>
      <c r="JQ222" s="141"/>
      <c r="JR222" s="141"/>
      <c r="JS222" s="141"/>
      <c r="JT222" s="141"/>
      <c r="JU222" s="141"/>
      <c r="JV222" s="141"/>
      <c r="JW222" s="141"/>
      <c r="JX222" s="141"/>
      <c r="JY222" s="141"/>
      <c r="JZ222" s="141"/>
      <c r="KA222" s="141"/>
      <c r="KB222" s="141"/>
      <c r="KC222" s="141"/>
      <c r="KD222" s="141"/>
      <c r="KE222" s="141"/>
      <c r="KF222" s="141"/>
      <c r="KG222" s="141"/>
      <c r="KH222" s="141"/>
      <c r="KI222" s="141"/>
      <c r="KJ222" s="141"/>
      <c r="KK222" s="141"/>
      <c r="KL222" s="141"/>
      <c r="KM222" s="141"/>
    </row>
    <row r="223" spans="1:299" customFormat="1" x14ac:dyDescent="0.2">
      <c r="A223" s="153" t="s">
        <v>250</v>
      </c>
      <c r="B223" s="40" t="s">
        <v>147</v>
      </c>
      <c r="C223" s="154" t="s">
        <v>24</v>
      </c>
      <c r="D223" s="34">
        <v>2015</v>
      </c>
      <c r="E223" s="145"/>
      <c r="F223" s="30">
        <v>378</v>
      </c>
      <c r="G223" s="30">
        <v>423</v>
      </c>
      <c r="H223" s="29"/>
      <c r="I223" s="30">
        <v>191</v>
      </c>
      <c r="J223" s="30">
        <v>204</v>
      </c>
      <c r="K223" s="29"/>
      <c r="L223" s="30"/>
      <c r="M223" s="30"/>
      <c r="N223" s="29"/>
      <c r="O223" s="30"/>
      <c r="P223" s="30"/>
      <c r="Q223" s="29"/>
      <c r="R223" s="147">
        <v>163</v>
      </c>
      <c r="S223" s="147">
        <v>189</v>
      </c>
      <c r="T223" s="145"/>
      <c r="U223" s="30"/>
      <c r="V223" s="30"/>
      <c r="W223" s="29"/>
      <c r="X223" s="147">
        <v>304</v>
      </c>
      <c r="Y223" s="147">
        <v>315</v>
      </c>
      <c r="Z223" s="31"/>
      <c r="AA223" s="147">
        <v>198</v>
      </c>
      <c r="AB223" s="147">
        <v>198</v>
      </c>
      <c r="AC223" s="31"/>
      <c r="AD223" s="147">
        <v>298</v>
      </c>
      <c r="AE223" s="147">
        <v>298</v>
      </c>
      <c r="AF223" s="31"/>
      <c r="AG223" s="147">
        <v>293</v>
      </c>
      <c r="AH223" s="147">
        <v>304</v>
      </c>
      <c r="AI223" s="31"/>
      <c r="AJ223" s="30"/>
      <c r="AK223" s="30"/>
      <c r="AL223" s="29"/>
      <c r="AM223" s="30"/>
      <c r="AN223" s="30"/>
      <c r="AO223" s="38"/>
      <c r="AP223" s="30"/>
      <c r="AQ223" s="30"/>
      <c r="AR223" s="29"/>
      <c r="AS223" s="30"/>
      <c r="AT223" s="30"/>
      <c r="AU223" s="29"/>
      <c r="AV223" s="30">
        <v>152</v>
      </c>
      <c r="AW223" s="30">
        <v>163</v>
      </c>
      <c r="AX223" s="29"/>
      <c r="AY223" s="30"/>
      <c r="AZ223" s="39"/>
      <c r="BA223" s="38"/>
      <c r="BB223" s="30">
        <v>315</v>
      </c>
      <c r="BC223" s="30">
        <v>315</v>
      </c>
      <c r="BD223" s="29"/>
      <c r="BE223" s="58"/>
      <c r="BM223" s="141"/>
      <c r="BN223" s="141"/>
      <c r="BO223" s="141"/>
      <c r="BP223" s="141"/>
      <c r="BQ223" s="141"/>
      <c r="BR223" s="141"/>
      <c r="BS223" s="141"/>
      <c r="BT223" s="141"/>
      <c r="BU223" s="141"/>
      <c r="BV223" s="141"/>
      <c r="BW223" s="141"/>
      <c r="BX223" s="141"/>
      <c r="BY223" s="141"/>
      <c r="BZ223" s="141"/>
      <c r="CA223" s="141"/>
      <c r="CB223" s="141"/>
      <c r="CC223" s="141"/>
      <c r="CD223" s="141"/>
      <c r="CE223" s="141"/>
      <c r="CF223" s="141"/>
      <c r="CG223" s="141"/>
      <c r="CH223" s="141"/>
      <c r="CI223" s="141"/>
      <c r="CJ223" s="141"/>
      <c r="CK223" s="141"/>
      <c r="CL223" s="141"/>
      <c r="CM223" s="141"/>
      <c r="CN223" s="141"/>
      <c r="CO223" s="141"/>
      <c r="CP223" s="141"/>
      <c r="CQ223" s="141"/>
      <c r="CR223" s="141"/>
      <c r="CS223" s="141"/>
      <c r="CT223" s="141"/>
      <c r="CU223" s="141"/>
      <c r="CV223" s="141"/>
      <c r="CW223" s="141"/>
      <c r="CX223" s="141"/>
      <c r="CY223" s="141"/>
      <c r="CZ223" s="141"/>
      <c r="DA223" s="141"/>
      <c r="DB223" s="141"/>
      <c r="DC223" s="141"/>
      <c r="DD223" s="141"/>
      <c r="DE223" s="141"/>
      <c r="DF223" s="141"/>
      <c r="DG223" s="141"/>
      <c r="DH223" s="141"/>
      <c r="DI223" s="141"/>
      <c r="DJ223" s="141"/>
      <c r="DK223" s="141"/>
      <c r="DL223" s="141"/>
      <c r="DM223" s="141"/>
      <c r="DN223" s="141"/>
      <c r="DO223" s="141"/>
      <c r="DP223" s="141"/>
      <c r="DQ223" s="141"/>
      <c r="DR223" s="141"/>
      <c r="DS223" s="141"/>
      <c r="DT223" s="141"/>
      <c r="DU223" s="141"/>
      <c r="DV223" s="141"/>
      <c r="DW223" s="141"/>
      <c r="DX223" s="141"/>
      <c r="DY223" s="141"/>
      <c r="DZ223" s="141"/>
      <c r="EA223" s="141"/>
      <c r="EB223" s="141"/>
      <c r="EC223" s="141"/>
      <c r="ED223" s="141"/>
      <c r="EE223" s="141"/>
      <c r="EF223" s="141"/>
      <c r="EG223" s="141"/>
      <c r="EH223" s="141"/>
      <c r="EI223" s="141"/>
      <c r="EJ223" s="141"/>
      <c r="EK223" s="141"/>
      <c r="EL223" s="141"/>
      <c r="EM223" s="141"/>
      <c r="EN223" s="141"/>
      <c r="EO223" s="141"/>
      <c r="EP223" s="141"/>
      <c r="EQ223" s="141"/>
      <c r="ER223" s="141"/>
      <c r="ES223" s="141"/>
      <c r="ET223" s="141"/>
      <c r="EU223" s="141"/>
      <c r="EV223" s="141"/>
      <c r="EW223" s="141"/>
      <c r="EX223" s="141"/>
      <c r="EY223" s="141"/>
      <c r="EZ223" s="141"/>
      <c r="FA223" s="141"/>
      <c r="FB223" s="141"/>
      <c r="FC223" s="141"/>
      <c r="FD223" s="141"/>
      <c r="FE223" s="141"/>
      <c r="FF223" s="141"/>
      <c r="FG223" s="141"/>
      <c r="FH223" s="141"/>
      <c r="FI223" s="141"/>
      <c r="FJ223" s="141"/>
      <c r="FK223" s="141"/>
      <c r="FL223" s="141"/>
      <c r="FM223" s="141"/>
      <c r="FN223" s="141"/>
      <c r="FO223" s="141"/>
      <c r="FP223" s="141"/>
      <c r="FQ223" s="141"/>
      <c r="FR223" s="141"/>
      <c r="FS223" s="141"/>
      <c r="FT223" s="141"/>
      <c r="FU223" s="141"/>
      <c r="FV223" s="141"/>
      <c r="FW223" s="141"/>
      <c r="FX223" s="141"/>
      <c r="FY223" s="141"/>
      <c r="FZ223" s="141"/>
      <c r="GA223" s="141"/>
      <c r="GB223" s="141"/>
      <c r="GC223" s="141"/>
      <c r="GD223" s="141"/>
      <c r="GE223" s="141"/>
      <c r="GF223" s="141"/>
      <c r="GG223" s="141"/>
      <c r="GH223" s="141"/>
      <c r="GI223" s="141"/>
      <c r="GJ223" s="141"/>
      <c r="GK223" s="141"/>
      <c r="GL223" s="141"/>
      <c r="GM223" s="141"/>
      <c r="GN223" s="141"/>
      <c r="GO223" s="141"/>
      <c r="GP223" s="141"/>
      <c r="GQ223" s="141"/>
      <c r="GR223" s="141"/>
      <c r="GS223" s="141"/>
      <c r="GT223" s="141"/>
      <c r="GU223" s="141"/>
      <c r="GV223" s="141"/>
      <c r="GW223" s="141"/>
      <c r="GX223" s="141"/>
      <c r="GY223" s="141"/>
      <c r="GZ223" s="141"/>
      <c r="HA223" s="141"/>
      <c r="HB223" s="141"/>
      <c r="HC223" s="141"/>
      <c r="HD223" s="141"/>
      <c r="HE223" s="141"/>
      <c r="HF223" s="141"/>
      <c r="HG223" s="141"/>
      <c r="HH223" s="141"/>
      <c r="HI223" s="141"/>
      <c r="HJ223" s="141"/>
      <c r="HK223" s="141"/>
      <c r="HL223" s="141"/>
      <c r="HM223" s="141"/>
      <c r="HN223" s="141"/>
      <c r="HO223" s="141"/>
      <c r="HP223" s="141"/>
      <c r="HQ223" s="141"/>
      <c r="HR223" s="141"/>
      <c r="HS223" s="141"/>
      <c r="HT223" s="141"/>
      <c r="HU223" s="141"/>
      <c r="HV223" s="141"/>
      <c r="HW223" s="141"/>
      <c r="HX223" s="141"/>
      <c r="HY223" s="141"/>
      <c r="HZ223" s="141"/>
      <c r="IA223" s="141"/>
      <c r="IB223" s="141"/>
      <c r="IC223" s="141"/>
      <c r="ID223" s="141"/>
      <c r="IE223" s="141"/>
      <c r="IF223" s="141"/>
      <c r="IG223" s="141"/>
      <c r="IH223" s="141"/>
      <c r="II223" s="141"/>
      <c r="IJ223" s="141"/>
      <c r="IK223" s="141"/>
      <c r="IL223" s="141"/>
      <c r="IM223" s="141"/>
      <c r="IN223" s="141"/>
      <c r="IO223" s="141"/>
      <c r="IP223" s="141"/>
      <c r="IQ223" s="141"/>
      <c r="IR223" s="141"/>
      <c r="IS223" s="141"/>
      <c r="IT223" s="141"/>
      <c r="IU223" s="141"/>
      <c r="IV223" s="141"/>
      <c r="IW223" s="141"/>
      <c r="IX223" s="141"/>
      <c r="IY223" s="141"/>
      <c r="IZ223" s="141"/>
      <c r="JA223" s="141"/>
      <c r="JB223" s="141"/>
      <c r="JC223" s="141"/>
      <c r="JD223" s="141"/>
      <c r="JE223" s="141"/>
      <c r="JF223" s="141"/>
      <c r="JG223" s="141"/>
      <c r="JH223" s="141"/>
      <c r="JI223" s="141"/>
      <c r="JJ223" s="141"/>
      <c r="JK223" s="141"/>
      <c r="JL223" s="141"/>
      <c r="JM223" s="141"/>
      <c r="JN223" s="141"/>
      <c r="JO223" s="141"/>
      <c r="JP223" s="141"/>
      <c r="JQ223" s="141"/>
      <c r="JR223" s="141"/>
      <c r="JS223" s="141"/>
      <c r="JT223" s="141"/>
      <c r="JU223" s="141"/>
      <c r="JV223" s="141"/>
      <c r="JW223" s="141"/>
      <c r="JX223" s="141"/>
      <c r="JY223" s="141"/>
      <c r="JZ223" s="141"/>
      <c r="KA223" s="141"/>
      <c r="KB223" s="141"/>
      <c r="KC223" s="141"/>
      <c r="KD223" s="141"/>
      <c r="KE223" s="141"/>
      <c r="KF223" s="141"/>
      <c r="KG223" s="141"/>
      <c r="KH223" s="141"/>
      <c r="KI223" s="141"/>
      <c r="KJ223" s="141"/>
      <c r="KK223" s="141"/>
      <c r="KL223" s="141"/>
      <c r="KM223" s="141"/>
    </row>
    <row r="224" spans="1:299" customFormat="1" x14ac:dyDescent="0.2">
      <c r="A224" s="153" t="s">
        <v>251</v>
      </c>
      <c r="B224" s="40" t="s">
        <v>147</v>
      </c>
      <c r="C224" s="154" t="s">
        <v>24</v>
      </c>
      <c r="D224" s="34">
        <v>2015</v>
      </c>
      <c r="E224" s="145"/>
      <c r="F224" s="30">
        <v>423</v>
      </c>
      <c r="G224" s="30">
        <v>423</v>
      </c>
      <c r="H224" s="29"/>
      <c r="I224" s="30">
        <v>191</v>
      </c>
      <c r="J224" s="30">
        <v>210</v>
      </c>
      <c r="K224" s="29"/>
      <c r="L224" s="30"/>
      <c r="M224" s="30"/>
      <c r="N224" s="29"/>
      <c r="O224" s="30"/>
      <c r="P224" s="30"/>
      <c r="Q224" s="29"/>
      <c r="R224" s="147">
        <v>168</v>
      </c>
      <c r="S224" s="147">
        <v>168</v>
      </c>
      <c r="T224" s="145"/>
      <c r="U224" s="30"/>
      <c r="V224" s="30"/>
      <c r="W224" s="29"/>
      <c r="X224" s="147">
        <v>304</v>
      </c>
      <c r="Y224" s="147">
        <v>336</v>
      </c>
      <c r="Z224" s="31"/>
      <c r="AA224" s="147">
        <v>198</v>
      </c>
      <c r="AB224" s="147">
        <v>198</v>
      </c>
      <c r="AC224" s="31"/>
      <c r="AD224" s="147">
        <v>296</v>
      </c>
      <c r="AE224" s="147">
        <v>296</v>
      </c>
      <c r="AF224" s="31"/>
      <c r="AG224" s="147" t="s">
        <v>28</v>
      </c>
      <c r="AH224" s="147">
        <v>324</v>
      </c>
      <c r="AI224" s="31"/>
      <c r="AJ224" s="30"/>
      <c r="AK224" s="30"/>
      <c r="AL224" s="29"/>
      <c r="AM224" s="30"/>
      <c r="AN224" s="30"/>
      <c r="AO224" s="38"/>
      <c r="AP224" s="30"/>
      <c r="AQ224" s="30"/>
      <c r="AR224" s="29"/>
      <c r="AS224" s="30"/>
      <c r="AT224" s="30"/>
      <c r="AU224" s="29"/>
      <c r="AV224" s="30">
        <v>155</v>
      </c>
      <c r="AW224" s="30">
        <v>155</v>
      </c>
      <c r="AX224" s="29"/>
      <c r="AY224" s="30"/>
      <c r="AZ224" s="39"/>
      <c r="BA224" s="38"/>
      <c r="BB224" s="30">
        <v>291</v>
      </c>
      <c r="BC224" s="30">
        <v>315</v>
      </c>
      <c r="BD224" s="29"/>
      <c r="BE224" s="58"/>
      <c r="BM224" s="141"/>
      <c r="BN224" s="141"/>
      <c r="BO224" s="141"/>
      <c r="BP224" s="141"/>
      <c r="BQ224" s="141"/>
      <c r="BR224" s="141"/>
      <c r="BS224" s="141"/>
      <c r="BT224" s="141"/>
      <c r="BU224" s="141"/>
      <c r="BV224" s="141"/>
      <c r="BW224" s="141"/>
      <c r="BX224" s="141"/>
      <c r="BY224" s="141"/>
      <c r="BZ224" s="141"/>
      <c r="CA224" s="141"/>
      <c r="CB224" s="141"/>
      <c r="CC224" s="141"/>
      <c r="CD224" s="141"/>
      <c r="CE224" s="141"/>
      <c r="CF224" s="141"/>
      <c r="CG224" s="141"/>
      <c r="CH224" s="141"/>
      <c r="CI224" s="141"/>
      <c r="CJ224" s="141"/>
      <c r="CK224" s="141"/>
      <c r="CL224" s="141"/>
      <c r="CM224" s="141"/>
      <c r="CN224" s="141"/>
      <c r="CO224" s="141"/>
      <c r="CP224" s="141"/>
      <c r="CQ224" s="141"/>
      <c r="CR224" s="141"/>
      <c r="CS224" s="141"/>
      <c r="CT224" s="141"/>
      <c r="CU224" s="141"/>
      <c r="CV224" s="141"/>
      <c r="CW224" s="141"/>
      <c r="CX224" s="141"/>
      <c r="CY224" s="141"/>
      <c r="CZ224" s="141"/>
      <c r="DA224" s="141"/>
      <c r="DB224" s="141"/>
      <c r="DC224" s="141"/>
      <c r="DD224" s="141"/>
      <c r="DE224" s="141"/>
      <c r="DF224" s="141"/>
      <c r="DG224" s="141"/>
      <c r="DH224" s="141"/>
      <c r="DI224" s="141"/>
      <c r="DJ224" s="141"/>
      <c r="DK224" s="141"/>
      <c r="DL224" s="141"/>
      <c r="DM224" s="141"/>
      <c r="DN224" s="141"/>
      <c r="DO224" s="141"/>
      <c r="DP224" s="141"/>
      <c r="DQ224" s="141"/>
      <c r="DR224" s="141"/>
      <c r="DS224" s="141"/>
      <c r="DT224" s="141"/>
      <c r="DU224" s="141"/>
      <c r="DV224" s="141"/>
      <c r="DW224" s="141"/>
      <c r="DX224" s="141"/>
      <c r="DY224" s="141"/>
      <c r="DZ224" s="141"/>
      <c r="EA224" s="141"/>
      <c r="EB224" s="141"/>
      <c r="EC224" s="141"/>
      <c r="ED224" s="141"/>
      <c r="EE224" s="141"/>
      <c r="EF224" s="141"/>
      <c r="EG224" s="141"/>
      <c r="EH224" s="141"/>
      <c r="EI224" s="141"/>
      <c r="EJ224" s="141"/>
      <c r="EK224" s="141"/>
      <c r="EL224" s="141"/>
      <c r="EM224" s="141"/>
      <c r="EN224" s="141"/>
      <c r="EO224" s="141"/>
      <c r="EP224" s="141"/>
      <c r="EQ224" s="141"/>
      <c r="ER224" s="141"/>
      <c r="ES224" s="141"/>
      <c r="ET224" s="141"/>
      <c r="EU224" s="141"/>
      <c r="EV224" s="141"/>
      <c r="EW224" s="141"/>
      <c r="EX224" s="141"/>
      <c r="EY224" s="141"/>
      <c r="EZ224" s="141"/>
      <c r="FA224" s="141"/>
      <c r="FB224" s="141"/>
      <c r="FC224" s="141"/>
      <c r="FD224" s="141"/>
      <c r="FE224" s="141"/>
      <c r="FF224" s="141"/>
      <c r="FG224" s="141"/>
      <c r="FH224" s="141"/>
      <c r="FI224" s="141"/>
      <c r="FJ224" s="141"/>
      <c r="FK224" s="141"/>
      <c r="FL224" s="141"/>
      <c r="FM224" s="141"/>
      <c r="FN224" s="141"/>
      <c r="FO224" s="141"/>
      <c r="FP224" s="141"/>
      <c r="FQ224" s="141"/>
      <c r="FR224" s="141"/>
      <c r="FS224" s="141"/>
      <c r="FT224" s="141"/>
      <c r="FU224" s="141"/>
      <c r="FV224" s="141"/>
      <c r="FW224" s="141"/>
      <c r="FX224" s="141"/>
      <c r="FY224" s="141"/>
      <c r="FZ224" s="141"/>
      <c r="GA224" s="141"/>
      <c r="GB224" s="141"/>
      <c r="GC224" s="141"/>
      <c r="GD224" s="141"/>
      <c r="GE224" s="141"/>
      <c r="GF224" s="141"/>
      <c r="GG224" s="141"/>
      <c r="GH224" s="141"/>
      <c r="GI224" s="141"/>
      <c r="GJ224" s="141"/>
      <c r="GK224" s="141"/>
      <c r="GL224" s="141"/>
      <c r="GM224" s="141"/>
      <c r="GN224" s="141"/>
      <c r="GO224" s="141"/>
      <c r="GP224" s="141"/>
      <c r="GQ224" s="141"/>
      <c r="GR224" s="141"/>
      <c r="GS224" s="141"/>
      <c r="GT224" s="141"/>
      <c r="GU224" s="141"/>
      <c r="GV224" s="141"/>
      <c r="GW224" s="141"/>
      <c r="GX224" s="141"/>
      <c r="GY224" s="141"/>
      <c r="GZ224" s="141"/>
      <c r="HA224" s="141"/>
      <c r="HB224" s="141"/>
      <c r="HC224" s="141"/>
      <c r="HD224" s="141"/>
      <c r="HE224" s="141"/>
      <c r="HF224" s="141"/>
      <c r="HG224" s="141"/>
      <c r="HH224" s="141"/>
      <c r="HI224" s="141"/>
      <c r="HJ224" s="141"/>
      <c r="HK224" s="141"/>
      <c r="HL224" s="141"/>
      <c r="HM224" s="141"/>
      <c r="HN224" s="141"/>
      <c r="HO224" s="141"/>
      <c r="HP224" s="141"/>
      <c r="HQ224" s="141"/>
      <c r="HR224" s="141"/>
      <c r="HS224" s="141"/>
      <c r="HT224" s="141"/>
      <c r="HU224" s="141"/>
      <c r="HV224" s="141"/>
      <c r="HW224" s="141"/>
      <c r="HX224" s="141"/>
      <c r="HY224" s="141"/>
      <c r="HZ224" s="141"/>
      <c r="IA224" s="141"/>
      <c r="IB224" s="141"/>
      <c r="IC224" s="141"/>
      <c r="ID224" s="141"/>
      <c r="IE224" s="141"/>
      <c r="IF224" s="141"/>
      <c r="IG224" s="141"/>
      <c r="IH224" s="141"/>
      <c r="II224" s="141"/>
      <c r="IJ224" s="141"/>
      <c r="IK224" s="141"/>
      <c r="IL224" s="141"/>
      <c r="IM224" s="141"/>
      <c r="IN224" s="141"/>
      <c r="IO224" s="141"/>
      <c r="IP224" s="141"/>
      <c r="IQ224" s="141"/>
      <c r="IR224" s="141"/>
      <c r="IS224" s="141"/>
      <c r="IT224" s="141"/>
      <c r="IU224" s="141"/>
      <c r="IV224" s="141"/>
      <c r="IW224" s="141"/>
      <c r="IX224" s="141"/>
      <c r="IY224" s="141"/>
      <c r="IZ224" s="141"/>
      <c r="JA224" s="141"/>
      <c r="JB224" s="141"/>
      <c r="JC224" s="141"/>
      <c r="JD224" s="141"/>
      <c r="JE224" s="141"/>
      <c r="JF224" s="141"/>
      <c r="JG224" s="141"/>
      <c r="JH224" s="141"/>
      <c r="JI224" s="141"/>
      <c r="JJ224" s="141"/>
      <c r="JK224" s="141"/>
      <c r="JL224" s="141"/>
      <c r="JM224" s="141"/>
      <c r="JN224" s="141"/>
      <c r="JO224" s="141"/>
      <c r="JP224" s="141"/>
      <c r="JQ224" s="141"/>
      <c r="JR224" s="141"/>
      <c r="JS224" s="141"/>
      <c r="JT224" s="141"/>
      <c r="JU224" s="141"/>
      <c r="JV224" s="141"/>
      <c r="JW224" s="141"/>
      <c r="JX224" s="141"/>
      <c r="JY224" s="141"/>
      <c r="JZ224" s="141"/>
      <c r="KA224" s="141"/>
      <c r="KB224" s="141"/>
      <c r="KC224" s="141"/>
      <c r="KD224" s="141"/>
      <c r="KE224" s="141"/>
      <c r="KF224" s="141"/>
      <c r="KG224" s="141"/>
      <c r="KH224" s="141"/>
      <c r="KI224" s="141"/>
      <c r="KJ224" s="141"/>
      <c r="KK224" s="141"/>
      <c r="KL224" s="141"/>
      <c r="KM224" s="141"/>
    </row>
    <row r="225" spans="1:299" customFormat="1" x14ac:dyDescent="0.2">
      <c r="A225" s="153" t="s">
        <v>252</v>
      </c>
      <c r="B225" s="40" t="s">
        <v>147</v>
      </c>
      <c r="C225" s="154" t="s">
        <v>24</v>
      </c>
      <c r="D225" s="34">
        <v>2015</v>
      </c>
      <c r="E225" s="145"/>
      <c r="F225" s="30" t="s">
        <v>28</v>
      </c>
      <c r="G225" s="30">
        <v>385</v>
      </c>
      <c r="H225" s="29"/>
      <c r="I225" s="30">
        <v>191</v>
      </c>
      <c r="J225" s="30">
        <v>197</v>
      </c>
      <c r="K225" s="29"/>
      <c r="L225" s="30"/>
      <c r="M225" s="30"/>
      <c r="N225" s="29"/>
      <c r="O225" s="30"/>
      <c r="P225" s="30"/>
      <c r="Q225" s="29"/>
      <c r="R225" s="147">
        <v>163</v>
      </c>
      <c r="S225" s="147">
        <v>168</v>
      </c>
      <c r="T225" s="145"/>
      <c r="U225" s="30"/>
      <c r="V225" s="30"/>
      <c r="W225" s="29"/>
      <c r="X225" s="147">
        <v>304</v>
      </c>
      <c r="Y225" s="147">
        <v>336</v>
      </c>
      <c r="Z225" s="31"/>
      <c r="AA225" s="147">
        <v>198</v>
      </c>
      <c r="AB225" s="147">
        <v>198</v>
      </c>
      <c r="AC225" s="31"/>
      <c r="AD225" s="147">
        <v>300</v>
      </c>
      <c r="AE225" s="147">
        <v>300</v>
      </c>
      <c r="AF225" s="31"/>
      <c r="AG225" s="147">
        <v>293</v>
      </c>
      <c r="AH225" s="147">
        <v>302</v>
      </c>
      <c r="AI225" s="31"/>
      <c r="AJ225" s="30"/>
      <c r="AK225" s="30"/>
      <c r="AL225" s="29"/>
      <c r="AM225" s="30"/>
      <c r="AN225" s="30"/>
      <c r="AO225" s="38"/>
      <c r="AP225" s="30"/>
      <c r="AQ225" s="30"/>
      <c r="AR225" s="29"/>
      <c r="AS225" s="30"/>
      <c r="AT225" s="30"/>
      <c r="AU225" s="29"/>
      <c r="AV225" s="30">
        <v>152</v>
      </c>
      <c r="AW225" s="30">
        <v>153</v>
      </c>
      <c r="AX225" s="29"/>
      <c r="AY225" s="30"/>
      <c r="AZ225" s="39"/>
      <c r="BA225" s="38"/>
      <c r="BB225" s="30" t="s">
        <v>28</v>
      </c>
      <c r="BC225" s="30">
        <v>307</v>
      </c>
      <c r="BD225" s="29"/>
      <c r="BM225" s="141"/>
      <c r="BN225" s="141"/>
      <c r="BO225" s="141"/>
      <c r="BP225" s="141"/>
      <c r="BQ225" s="141"/>
      <c r="BR225" s="141"/>
      <c r="BS225" s="141"/>
      <c r="BT225" s="141"/>
      <c r="BU225" s="141"/>
      <c r="BV225" s="141"/>
      <c r="BW225" s="141"/>
      <c r="BX225" s="141"/>
      <c r="BY225" s="141"/>
      <c r="BZ225" s="141"/>
      <c r="CA225" s="141"/>
      <c r="CB225" s="141"/>
      <c r="CC225" s="141"/>
      <c r="CD225" s="141"/>
      <c r="CE225" s="141"/>
      <c r="CF225" s="141"/>
      <c r="CG225" s="141"/>
      <c r="CH225" s="141"/>
      <c r="CI225" s="141"/>
      <c r="CJ225" s="141"/>
      <c r="CK225" s="141"/>
      <c r="CL225" s="141"/>
      <c r="CM225" s="141"/>
      <c r="CN225" s="141"/>
      <c r="CO225" s="141"/>
      <c r="CP225" s="141"/>
      <c r="CQ225" s="141"/>
      <c r="CR225" s="141"/>
      <c r="CS225" s="141"/>
      <c r="CT225" s="141"/>
      <c r="CU225" s="141"/>
      <c r="CV225" s="141"/>
      <c r="CW225" s="141"/>
      <c r="CX225" s="141"/>
      <c r="CY225" s="141"/>
      <c r="CZ225" s="141"/>
      <c r="DA225" s="141"/>
      <c r="DB225" s="141"/>
      <c r="DC225" s="141"/>
      <c r="DD225" s="141"/>
      <c r="DE225" s="141"/>
      <c r="DF225" s="141"/>
      <c r="DG225" s="141"/>
      <c r="DH225" s="141"/>
      <c r="DI225" s="141"/>
      <c r="DJ225" s="141"/>
      <c r="DK225" s="141"/>
      <c r="DL225" s="141"/>
      <c r="DM225" s="141"/>
      <c r="DN225" s="141"/>
      <c r="DO225" s="141"/>
      <c r="DP225" s="141"/>
      <c r="DQ225" s="141"/>
      <c r="DR225" s="141"/>
      <c r="DS225" s="141"/>
      <c r="DT225" s="141"/>
      <c r="DU225" s="141"/>
      <c r="DV225" s="141"/>
      <c r="DW225" s="141"/>
      <c r="DX225" s="141"/>
      <c r="DY225" s="141"/>
      <c r="DZ225" s="141"/>
      <c r="EA225" s="141"/>
      <c r="EB225" s="141"/>
      <c r="EC225" s="141"/>
      <c r="ED225" s="141"/>
      <c r="EE225" s="141"/>
      <c r="EF225" s="141"/>
      <c r="EG225" s="141"/>
      <c r="EH225" s="141"/>
      <c r="EI225" s="141"/>
      <c r="EJ225" s="141"/>
      <c r="EK225" s="141"/>
      <c r="EL225" s="141"/>
      <c r="EM225" s="141"/>
      <c r="EN225" s="141"/>
      <c r="EO225" s="141"/>
      <c r="EP225" s="141"/>
      <c r="EQ225" s="141"/>
      <c r="ER225" s="141"/>
      <c r="ES225" s="141"/>
      <c r="ET225" s="141"/>
      <c r="EU225" s="141"/>
      <c r="EV225" s="141"/>
      <c r="EW225" s="141"/>
      <c r="EX225" s="141"/>
      <c r="EY225" s="141"/>
      <c r="EZ225" s="141"/>
      <c r="FA225" s="141"/>
      <c r="FB225" s="141"/>
      <c r="FC225" s="141"/>
      <c r="FD225" s="141"/>
      <c r="FE225" s="141"/>
      <c r="FF225" s="141"/>
      <c r="FG225" s="141"/>
      <c r="FH225" s="141"/>
      <c r="FI225" s="141"/>
      <c r="FJ225" s="141"/>
      <c r="FK225" s="141"/>
      <c r="FL225" s="141"/>
      <c r="FM225" s="141"/>
      <c r="FN225" s="141"/>
      <c r="FO225" s="141"/>
      <c r="FP225" s="141"/>
      <c r="FQ225" s="141"/>
      <c r="FR225" s="141"/>
      <c r="FS225" s="141"/>
      <c r="FT225" s="141"/>
      <c r="FU225" s="141"/>
      <c r="FV225" s="141"/>
      <c r="FW225" s="141"/>
      <c r="FX225" s="141"/>
      <c r="FY225" s="141"/>
      <c r="FZ225" s="141"/>
      <c r="GA225" s="141"/>
      <c r="GB225" s="141"/>
      <c r="GC225" s="141"/>
      <c r="GD225" s="141"/>
      <c r="GE225" s="141"/>
      <c r="GF225" s="141"/>
      <c r="GG225" s="141"/>
      <c r="GH225" s="141"/>
      <c r="GI225" s="141"/>
      <c r="GJ225" s="141"/>
      <c r="GK225" s="141"/>
      <c r="GL225" s="141"/>
      <c r="GM225" s="141"/>
      <c r="GN225" s="141"/>
      <c r="GO225" s="141"/>
      <c r="GP225" s="141"/>
      <c r="GQ225" s="141"/>
      <c r="GR225" s="141"/>
      <c r="GS225" s="141"/>
      <c r="GT225" s="141"/>
      <c r="GU225" s="141"/>
      <c r="GV225" s="141"/>
      <c r="GW225" s="141"/>
      <c r="GX225" s="141"/>
      <c r="GY225" s="141"/>
      <c r="GZ225" s="141"/>
      <c r="HA225" s="141"/>
      <c r="HB225" s="141"/>
      <c r="HC225" s="141"/>
      <c r="HD225" s="141"/>
      <c r="HE225" s="141"/>
      <c r="HF225" s="141"/>
      <c r="HG225" s="141"/>
      <c r="HH225" s="141"/>
      <c r="HI225" s="141"/>
      <c r="HJ225" s="141"/>
      <c r="HK225" s="141"/>
      <c r="HL225" s="141"/>
      <c r="HM225" s="141"/>
      <c r="HN225" s="141"/>
      <c r="HO225" s="141"/>
      <c r="HP225" s="141"/>
      <c r="HQ225" s="141"/>
      <c r="HR225" s="141"/>
      <c r="HS225" s="141"/>
      <c r="HT225" s="141"/>
      <c r="HU225" s="141"/>
      <c r="HV225" s="141"/>
      <c r="HW225" s="141"/>
      <c r="HX225" s="141"/>
      <c r="HY225" s="141"/>
      <c r="HZ225" s="141"/>
      <c r="IA225" s="141"/>
      <c r="IB225" s="141"/>
      <c r="IC225" s="141"/>
      <c r="ID225" s="141"/>
      <c r="IE225" s="141"/>
      <c r="IF225" s="141"/>
      <c r="IG225" s="141"/>
      <c r="IH225" s="141"/>
      <c r="II225" s="141"/>
      <c r="IJ225" s="141"/>
      <c r="IK225" s="141"/>
      <c r="IL225" s="141"/>
      <c r="IM225" s="141"/>
      <c r="IN225" s="141"/>
      <c r="IO225" s="141"/>
      <c r="IP225" s="141"/>
      <c r="IQ225" s="141"/>
      <c r="IR225" s="141"/>
      <c r="IS225" s="141"/>
      <c r="IT225" s="141"/>
      <c r="IU225" s="141"/>
      <c r="IV225" s="141"/>
      <c r="IW225" s="141"/>
      <c r="IX225" s="141"/>
      <c r="IY225" s="141"/>
      <c r="IZ225" s="141"/>
      <c r="JA225" s="141"/>
      <c r="JB225" s="141"/>
      <c r="JC225" s="141"/>
      <c r="JD225" s="141"/>
      <c r="JE225" s="141"/>
      <c r="JF225" s="141"/>
      <c r="JG225" s="141"/>
      <c r="JH225" s="141"/>
      <c r="JI225" s="141"/>
      <c r="JJ225" s="141"/>
      <c r="JK225" s="141"/>
      <c r="JL225" s="141"/>
      <c r="JM225" s="141"/>
      <c r="JN225" s="141"/>
      <c r="JO225" s="141"/>
      <c r="JP225" s="141"/>
      <c r="JQ225" s="141"/>
      <c r="JR225" s="141"/>
      <c r="JS225" s="141"/>
      <c r="JT225" s="141"/>
      <c r="JU225" s="141"/>
      <c r="JV225" s="141"/>
      <c r="JW225" s="141"/>
      <c r="JX225" s="141"/>
      <c r="JY225" s="141"/>
      <c r="JZ225" s="141"/>
      <c r="KA225" s="141"/>
      <c r="KB225" s="141"/>
      <c r="KC225" s="141"/>
      <c r="KD225" s="141"/>
      <c r="KE225" s="141"/>
      <c r="KF225" s="141"/>
      <c r="KG225" s="141"/>
      <c r="KH225" s="141"/>
      <c r="KI225" s="141"/>
      <c r="KJ225" s="141"/>
      <c r="KK225" s="141"/>
      <c r="KL225" s="141"/>
      <c r="KM225" s="141"/>
    </row>
    <row r="226" spans="1:299" customFormat="1" x14ac:dyDescent="0.2">
      <c r="A226" s="153" t="s">
        <v>253</v>
      </c>
      <c r="B226" s="40" t="s">
        <v>147</v>
      </c>
      <c r="C226" s="154" t="s">
        <v>24</v>
      </c>
      <c r="D226" s="34">
        <v>2015</v>
      </c>
      <c r="E226" s="145"/>
      <c r="F226" s="30">
        <v>350</v>
      </c>
      <c r="G226" s="30">
        <v>357</v>
      </c>
      <c r="H226" s="29"/>
      <c r="I226" s="30">
        <v>191</v>
      </c>
      <c r="J226" s="30">
        <v>191</v>
      </c>
      <c r="K226" s="29"/>
      <c r="L226" s="30"/>
      <c r="M226" s="30"/>
      <c r="N226" s="29"/>
      <c r="O226" s="30"/>
      <c r="P226" s="30"/>
      <c r="Q226" s="29"/>
      <c r="R226" s="147">
        <v>163</v>
      </c>
      <c r="S226" s="147">
        <v>168</v>
      </c>
      <c r="T226" s="145"/>
      <c r="U226" s="30"/>
      <c r="V226" s="30"/>
      <c r="W226" s="29"/>
      <c r="X226" s="147">
        <v>333</v>
      </c>
      <c r="Y226" s="147">
        <v>336</v>
      </c>
      <c r="Z226" s="31"/>
      <c r="AA226" s="147">
        <v>198</v>
      </c>
      <c r="AB226" s="147">
        <v>198</v>
      </c>
      <c r="AC226" s="31"/>
      <c r="AD226" s="147">
        <v>298</v>
      </c>
      <c r="AE226" s="147">
        <v>298</v>
      </c>
      <c r="AF226" s="31"/>
      <c r="AG226" s="147">
        <v>291</v>
      </c>
      <c r="AH226" s="147">
        <v>318</v>
      </c>
      <c r="AI226" s="31"/>
      <c r="AJ226" s="30"/>
      <c r="AK226" s="30"/>
      <c r="AL226" s="29"/>
      <c r="AM226" s="30"/>
      <c r="AN226" s="30"/>
      <c r="AO226" s="38"/>
      <c r="AP226" s="30"/>
      <c r="AQ226" s="30"/>
      <c r="AR226" s="29"/>
      <c r="AS226" s="30"/>
      <c r="AT226" s="30"/>
      <c r="AU226" s="29"/>
      <c r="AV226" s="30">
        <v>152</v>
      </c>
      <c r="AW226" s="30">
        <v>159</v>
      </c>
      <c r="AX226" s="29"/>
      <c r="AY226" s="30"/>
      <c r="AZ226" s="39"/>
      <c r="BA226" s="38"/>
      <c r="BB226" s="30">
        <v>307</v>
      </c>
      <c r="BC226" s="30">
        <v>328</v>
      </c>
      <c r="BD226" s="29"/>
      <c r="BM226" s="141"/>
      <c r="BN226" s="141"/>
      <c r="BO226" s="141"/>
      <c r="BP226" s="141"/>
      <c r="BQ226" s="141"/>
      <c r="BR226" s="141"/>
      <c r="BS226" s="141"/>
      <c r="BT226" s="141"/>
      <c r="BU226" s="141"/>
      <c r="BV226" s="141"/>
      <c r="BW226" s="141"/>
      <c r="BX226" s="141"/>
      <c r="BY226" s="141"/>
      <c r="BZ226" s="141"/>
      <c r="CA226" s="141"/>
      <c r="CB226" s="141"/>
      <c r="CC226" s="141"/>
      <c r="CD226" s="141"/>
      <c r="CE226" s="141"/>
      <c r="CF226" s="141"/>
      <c r="CG226" s="141"/>
      <c r="CH226" s="141"/>
      <c r="CI226" s="141"/>
      <c r="CJ226" s="141"/>
      <c r="CK226" s="141"/>
      <c r="CL226" s="141"/>
      <c r="CM226" s="141"/>
      <c r="CN226" s="141"/>
      <c r="CO226" s="141"/>
      <c r="CP226" s="141"/>
      <c r="CQ226" s="141"/>
      <c r="CR226" s="141"/>
      <c r="CS226" s="141"/>
      <c r="CT226" s="141"/>
      <c r="CU226" s="141"/>
      <c r="CV226" s="141"/>
      <c r="CW226" s="141"/>
      <c r="CX226" s="141"/>
      <c r="CY226" s="141"/>
      <c r="CZ226" s="141"/>
      <c r="DA226" s="141"/>
      <c r="DB226" s="141"/>
      <c r="DC226" s="141"/>
      <c r="DD226" s="141"/>
      <c r="DE226" s="141"/>
      <c r="DF226" s="141"/>
      <c r="DG226" s="141"/>
      <c r="DH226" s="141"/>
      <c r="DI226" s="141"/>
      <c r="DJ226" s="141"/>
      <c r="DK226" s="141"/>
      <c r="DL226" s="141"/>
      <c r="DM226" s="141"/>
      <c r="DN226" s="141"/>
      <c r="DO226" s="141"/>
      <c r="DP226" s="141"/>
      <c r="DQ226" s="141"/>
      <c r="DR226" s="141"/>
      <c r="DS226" s="141"/>
      <c r="DT226" s="141"/>
      <c r="DU226" s="141"/>
      <c r="DV226" s="141"/>
      <c r="DW226" s="141"/>
      <c r="DX226" s="141"/>
      <c r="DY226" s="141"/>
      <c r="DZ226" s="141"/>
      <c r="EA226" s="141"/>
      <c r="EB226" s="141"/>
      <c r="EC226" s="141"/>
      <c r="ED226" s="141"/>
      <c r="EE226" s="141"/>
      <c r="EF226" s="141"/>
      <c r="EG226" s="141"/>
      <c r="EH226" s="141"/>
      <c r="EI226" s="141"/>
      <c r="EJ226" s="141"/>
      <c r="EK226" s="141"/>
      <c r="EL226" s="141"/>
      <c r="EM226" s="141"/>
      <c r="EN226" s="141"/>
      <c r="EO226" s="141"/>
      <c r="EP226" s="141"/>
      <c r="EQ226" s="141"/>
      <c r="ER226" s="141"/>
      <c r="ES226" s="141"/>
      <c r="ET226" s="141"/>
      <c r="EU226" s="141"/>
      <c r="EV226" s="141"/>
      <c r="EW226" s="141"/>
      <c r="EX226" s="141"/>
      <c r="EY226" s="141"/>
      <c r="EZ226" s="141"/>
      <c r="FA226" s="141"/>
      <c r="FB226" s="141"/>
      <c r="FC226" s="141"/>
      <c r="FD226" s="141"/>
      <c r="FE226" s="141"/>
      <c r="FF226" s="141"/>
      <c r="FG226" s="141"/>
      <c r="FH226" s="141"/>
      <c r="FI226" s="141"/>
      <c r="FJ226" s="141"/>
      <c r="FK226" s="141"/>
      <c r="FL226" s="141"/>
      <c r="FM226" s="141"/>
      <c r="FN226" s="141"/>
      <c r="FO226" s="141"/>
      <c r="FP226" s="141"/>
      <c r="FQ226" s="141"/>
      <c r="FR226" s="141"/>
      <c r="FS226" s="141"/>
      <c r="FT226" s="141"/>
      <c r="FU226" s="141"/>
      <c r="FV226" s="141"/>
      <c r="FW226" s="141"/>
      <c r="FX226" s="141"/>
      <c r="FY226" s="141"/>
      <c r="FZ226" s="141"/>
      <c r="GA226" s="141"/>
      <c r="GB226" s="141"/>
      <c r="GC226" s="141"/>
      <c r="GD226" s="141"/>
      <c r="GE226" s="141"/>
      <c r="GF226" s="141"/>
      <c r="GG226" s="141"/>
      <c r="GH226" s="141"/>
      <c r="GI226" s="141"/>
      <c r="GJ226" s="141"/>
      <c r="GK226" s="141"/>
      <c r="GL226" s="141"/>
      <c r="GM226" s="141"/>
      <c r="GN226" s="141"/>
      <c r="GO226" s="141"/>
      <c r="GP226" s="141"/>
      <c r="GQ226" s="141"/>
      <c r="GR226" s="141"/>
      <c r="GS226" s="141"/>
      <c r="GT226" s="141"/>
      <c r="GU226" s="141"/>
      <c r="GV226" s="141"/>
      <c r="GW226" s="141"/>
      <c r="GX226" s="141"/>
      <c r="GY226" s="141"/>
      <c r="GZ226" s="141"/>
      <c r="HA226" s="141"/>
      <c r="HB226" s="141"/>
      <c r="HC226" s="141"/>
      <c r="HD226" s="141"/>
      <c r="HE226" s="141"/>
      <c r="HF226" s="141"/>
      <c r="HG226" s="141"/>
      <c r="HH226" s="141"/>
      <c r="HI226" s="141"/>
      <c r="HJ226" s="141"/>
      <c r="HK226" s="141"/>
      <c r="HL226" s="141"/>
      <c r="HM226" s="141"/>
      <c r="HN226" s="141"/>
      <c r="HO226" s="141"/>
      <c r="HP226" s="141"/>
      <c r="HQ226" s="141"/>
      <c r="HR226" s="141"/>
      <c r="HS226" s="141"/>
      <c r="HT226" s="141"/>
      <c r="HU226" s="141"/>
      <c r="HV226" s="141"/>
      <c r="HW226" s="141"/>
      <c r="HX226" s="141"/>
      <c r="HY226" s="141"/>
      <c r="HZ226" s="141"/>
      <c r="IA226" s="141"/>
      <c r="IB226" s="141"/>
      <c r="IC226" s="141"/>
      <c r="ID226" s="141"/>
      <c r="IE226" s="141"/>
      <c r="IF226" s="141"/>
      <c r="IG226" s="141"/>
      <c r="IH226" s="141"/>
      <c r="II226" s="141"/>
      <c r="IJ226" s="141"/>
      <c r="IK226" s="141"/>
      <c r="IL226" s="141"/>
      <c r="IM226" s="141"/>
      <c r="IN226" s="141"/>
      <c r="IO226" s="141"/>
      <c r="IP226" s="141"/>
      <c r="IQ226" s="141"/>
      <c r="IR226" s="141"/>
      <c r="IS226" s="141"/>
      <c r="IT226" s="141"/>
      <c r="IU226" s="141"/>
      <c r="IV226" s="141"/>
      <c r="IW226" s="141"/>
      <c r="IX226" s="141"/>
      <c r="IY226" s="141"/>
      <c r="IZ226" s="141"/>
      <c r="JA226" s="141"/>
      <c r="JB226" s="141"/>
      <c r="JC226" s="141"/>
      <c r="JD226" s="141"/>
      <c r="JE226" s="141"/>
      <c r="JF226" s="141"/>
      <c r="JG226" s="141"/>
      <c r="JH226" s="141"/>
      <c r="JI226" s="141"/>
      <c r="JJ226" s="141"/>
      <c r="JK226" s="141"/>
      <c r="JL226" s="141"/>
      <c r="JM226" s="141"/>
      <c r="JN226" s="141"/>
      <c r="JO226" s="141"/>
      <c r="JP226" s="141"/>
      <c r="JQ226" s="141"/>
      <c r="JR226" s="141"/>
      <c r="JS226" s="141"/>
      <c r="JT226" s="141"/>
      <c r="JU226" s="141"/>
      <c r="JV226" s="141"/>
      <c r="JW226" s="141"/>
      <c r="JX226" s="141"/>
      <c r="JY226" s="141"/>
      <c r="JZ226" s="141"/>
      <c r="KA226" s="141"/>
      <c r="KB226" s="141"/>
      <c r="KC226" s="141"/>
      <c r="KD226" s="141"/>
      <c r="KE226" s="141"/>
      <c r="KF226" s="141"/>
      <c r="KG226" s="141"/>
      <c r="KH226" s="141"/>
      <c r="KI226" s="141"/>
      <c r="KJ226" s="141"/>
      <c r="KK226" s="141"/>
      <c r="KL226" s="141"/>
      <c r="KM226" s="141"/>
    </row>
    <row r="227" spans="1:299" s="29" customFormat="1" x14ac:dyDescent="0.2">
      <c r="A227" s="153" t="s">
        <v>254</v>
      </c>
      <c r="B227" s="40" t="s">
        <v>147</v>
      </c>
      <c r="C227" s="154" t="s">
        <v>24</v>
      </c>
      <c r="D227" s="34">
        <v>2015</v>
      </c>
      <c r="E227" s="145"/>
      <c r="F227" s="30">
        <v>337</v>
      </c>
      <c r="G227" s="30">
        <v>366</v>
      </c>
      <c r="I227" s="30">
        <v>191</v>
      </c>
      <c r="J227" s="30">
        <v>206</v>
      </c>
      <c r="L227" s="30"/>
      <c r="M227" s="30"/>
      <c r="O227" s="30"/>
      <c r="P227" s="30"/>
      <c r="R227" s="147">
        <v>168</v>
      </c>
      <c r="S227" s="147">
        <v>168</v>
      </c>
      <c r="T227" s="145"/>
      <c r="U227" s="30"/>
      <c r="V227" s="30"/>
      <c r="X227" s="147">
        <v>307</v>
      </c>
      <c r="Y227" s="147">
        <v>336</v>
      </c>
      <c r="Z227" s="31"/>
      <c r="AA227" s="147">
        <v>198</v>
      </c>
      <c r="AB227" s="147">
        <v>198</v>
      </c>
      <c r="AC227" s="31"/>
      <c r="AD227" s="147">
        <v>296</v>
      </c>
      <c r="AE227" s="147">
        <v>296</v>
      </c>
      <c r="AF227" s="31"/>
      <c r="AG227" s="147">
        <v>304</v>
      </c>
      <c r="AH227" s="147">
        <v>343</v>
      </c>
      <c r="AI227" s="31"/>
      <c r="AJ227" s="30"/>
      <c r="AK227" s="30"/>
      <c r="AM227" s="30"/>
      <c r="AN227" s="30"/>
      <c r="AO227" s="38"/>
      <c r="AP227" s="30"/>
      <c r="AQ227" s="30"/>
      <c r="AS227" s="30"/>
      <c r="AT227" s="30"/>
      <c r="AV227" s="30">
        <v>152</v>
      </c>
      <c r="AW227" s="30">
        <v>182</v>
      </c>
      <c r="AY227" s="30"/>
      <c r="AZ227" s="39"/>
      <c r="BA227" s="38"/>
      <c r="BB227" s="30">
        <v>320</v>
      </c>
      <c r="BC227" s="30">
        <v>332</v>
      </c>
      <c r="BE227"/>
      <c r="BF227"/>
      <c r="BG227"/>
      <c r="BH227"/>
      <c r="BI227"/>
      <c r="BJ227"/>
      <c r="BK227"/>
      <c r="BL227"/>
      <c r="BM227" s="141"/>
      <c r="BN227" s="141"/>
      <c r="BO227" s="141"/>
      <c r="BP227" s="141"/>
      <c r="BQ227" s="141"/>
      <c r="BR227" s="141"/>
      <c r="BS227" s="141"/>
      <c r="BT227" s="141"/>
      <c r="BU227" s="141"/>
      <c r="BV227" s="141"/>
      <c r="BW227" s="141"/>
      <c r="BX227" s="141"/>
      <c r="BY227" s="141"/>
      <c r="BZ227" s="141"/>
      <c r="CA227" s="141"/>
      <c r="CB227" s="141"/>
      <c r="CC227" s="141"/>
      <c r="CD227" s="141"/>
      <c r="CE227" s="141"/>
      <c r="CF227" s="141"/>
      <c r="CG227" s="141"/>
      <c r="CH227" s="141"/>
      <c r="CI227" s="141"/>
      <c r="CJ227" s="141"/>
      <c r="CK227" s="141"/>
      <c r="CL227" s="141"/>
      <c r="CM227" s="141"/>
      <c r="CN227" s="141"/>
      <c r="CO227" s="141"/>
      <c r="CP227" s="141"/>
      <c r="CQ227" s="141"/>
      <c r="CR227" s="141"/>
      <c r="CS227" s="141"/>
      <c r="CT227" s="141"/>
      <c r="CU227" s="141"/>
      <c r="CV227" s="141"/>
      <c r="CW227" s="141"/>
      <c r="CX227" s="141"/>
      <c r="CY227" s="141"/>
      <c r="CZ227" s="141"/>
      <c r="DA227" s="141"/>
      <c r="DB227" s="141"/>
      <c r="DC227" s="141"/>
      <c r="DD227" s="141"/>
      <c r="DE227" s="141"/>
      <c r="DF227" s="141"/>
      <c r="DG227" s="141"/>
      <c r="DH227" s="141"/>
      <c r="DI227" s="141"/>
      <c r="DJ227" s="141"/>
      <c r="DK227" s="141"/>
      <c r="DL227" s="141"/>
      <c r="DM227" s="141"/>
      <c r="DN227" s="141"/>
      <c r="DO227" s="141"/>
      <c r="DP227" s="141"/>
      <c r="DQ227" s="141"/>
      <c r="DR227" s="141"/>
      <c r="DS227" s="141"/>
      <c r="DT227" s="141"/>
      <c r="DU227" s="141"/>
      <c r="DV227" s="141"/>
      <c r="DW227" s="141"/>
      <c r="DX227" s="141"/>
      <c r="DY227" s="141"/>
      <c r="DZ227" s="141"/>
      <c r="EA227" s="141"/>
      <c r="EB227" s="141"/>
      <c r="EC227" s="141"/>
      <c r="ED227" s="141"/>
      <c r="EE227" s="141"/>
      <c r="EF227" s="141"/>
      <c r="EG227" s="141"/>
      <c r="EH227" s="141"/>
      <c r="EI227" s="141"/>
      <c r="EJ227" s="141"/>
      <c r="EK227" s="141"/>
      <c r="EL227" s="141"/>
      <c r="EM227" s="141"/>
      <c r="EN227" s="141"/>
      <c r="EO227" s="141"/>
      <c r="EP227" s="141"/>
      <c r="EQ227" s="141"/>
      <c r="ER227" s="141"/>
      <c r="ES227" s="141"/>
      <c r="ET227" s="141"/>
      <c r="EU227" s="141"/>
      <c r="EV227" s="141"/>
      <c r="EW227" s="141"/>
      <c r="EX227" s="141"/>
      <c r="EY227" s="141"/>
      <c r="EZ227" s="141"/>
      <c r="FA227" s="141"/>
      <c r="FB227" s="141"/>
      <c r="FC227" s="141"/>
      <c r="FD227" s="141"/>
      <c r="FE227" s="141"/>
      <c r="FF227" s="141"/>
      <c r="FG227" s="141"/>
      <c r="FH227" s="141"/>
      <c r="FI227" s="141"/>
      <c r="FJ227" s="141"/>
      <c r="FK227" s="141"/>
      <c r="FL227" s="141"/>
      <c r="FM227" s="141"/>
      <c r="FN227" s="141"/>
      <c r="FO227" s="141"/>
      <c r="FP227" s="141"/>
      <c r="FQ227" s="141"/>
      <c r="FR227" s="141"/>
      <c r="FS227" s="141"/>
      <c r="FT227" s="141"/>
      <c r="FU227" s="141"/>
      <c r="FV227" s="141"/>
      <c r="FW227" s="141"/>
      <c r="FX227" s="141"/>
      <c r="FY227" s="141"/>
      <c r="FZ227" s="141"/>
      <c r="GA227" s="141"/>
      <c r="GB227" s="141"/>
      <c r="GC227" s="141"/>
      <c r="GD227" s="141"/>
      <c r="GE227" s="141"/>
      <c r="GF227" s="141"/>
      <c r="GG227" s="141"/>
      <c r="GH227" s="141"/>
      <c r="GI227" s="141"/>
      <c r="GJ227" s="141"/>
      <c r="GK227" s="141"/>
      <c r="GL227" s="141"/>
      <c r="GM227" s="141"/>
      <c r="GN227" s="141"/>
      <c r="GO227" s="141"/>
      <c r="GP227" s="141"/>
      <c r="GQ227" s="141"/>
      <c r="GR227" s="141"/>
      <c r="GS227" s="141"/>
      <c r="GT227" s="141"/>
      <c r="GU227" s="141"/>
      <c r="GV227" s="141"/>
      <c r="GW227" s="141"/>
      <c r="GX227" s="141"/>
      <c r="GY227" s="141"/>
      <c r="GZ227" s="141"/>
      <c r="HA227" s="141"/>
      <c r="HB227" s="141"/>
      <c r="HC227" s="141"/>
      <c r="HD227" s="141"/>
      <c r="HE227" s="141"/>
      <c r="HF227" s="141"/>
      <c r="HG227" s="141"/>
      <c r="HH227" s="141"/>
      <c r="HI227" s="141"/>
      <c r="HJ227" s="141"/>
      <c r="HK227" s="141"/>
      <c r="HL227" s="141"/>
      <c r="HM227" s="141"/>
      <c r="HN227" s="141"/>
      <c r="HO227" s="141"/>
      <c r="HP227" s="141"/>
      <c r="HQ227" s="141"/>
      <c r="HR227" s="141"/>
      <c r="HS227" s="141"/>
      <c r="HT227" s="141"/>
      <c r="HU227" s="141"/>
      <c r="HV227" s="141"/>
      <c r="HW227" s="141"/>
      <c r="HX227" s="141"/>
      <c r="HY227" s="141"/>
      <c r="HZ227" s="141"/>
      <c r="IA227" s="141"/>
      <c r="IB227" s="141"/>
      <c r="IC227" s="141"/>
      <c r="ID227" s="141"/>
      <c r="IE227" s="141"/>
      <c r="IF227" s="141"/>
      <c r="IG227" s="141"/>
      <c r="IH227" s="141"/>
      <c r="II227" s="141"/>
      <c r="IJ227" s="141"/>
      <c r="IK227" s="141"/>
      <c r="IL227" s="141"/>
      <c r="IM227" s="141"/>
      <c r="IN227" s="141"/>
      <c r="IO227" s="141"/>
      <c r="IP227" s="141"/>
      <c r="IQ227" s="141"/>
      <c r="IR227" s="141"/>
      <c r="IS227" s="141"/>
      <c r="IT227" s="141"/>
      <c r="IU227" s="141"/>
      <c r="IV227" s="141"/>
      <c r="IW227" s="141"/>
      <c r="IX227" s="141"/>
      <c r="IY227" s="141"/>
      <c r="IZ227" s="141"/>
      <c r="JA227" s="141"/>
      <c r="JB227" s="141"/>
      <c r="JC227" s="141"/>
      <c r="JD227" s="141"/>
      <c r="JE227" s="141"/>
      <c r="JF227" s="141"/>
      <c r="JG227" s="141"/>
      <c r="JH227" s="141"/>
      <c r="JI227" s="141"/>
      <c r="JJ227" s="141"/>
      <c r="JK227" s="141"/>
      <c r="JL227" s="141"/>
      <c r="JM227" s="141"/>
      <c r="JN227" s="141"/>
      <c r="JO227" s="141"/>
      <c r="JP227" s="141"/>
      <c r="JQ227" s="141"/>
      <c r="JR227" s="141"/>
      <c r="JS227" s="141"/>
      <c r="JT227" s="141"/>
      <c r="JU227" s="141"/>
      <c r="JV227" s="141"/>
      <c r="JW227" s="141"/>
      <c r="JX227" s="141"/>
      <c r="JY227" s="141"/>
      <c r="JZ227" s="141"/>
      <c r="KA227" s="141"/>
      <c r="KB227" s="141"/>
      <c r="KC227" s="141"/>
      <c r="KD227" s="141"/>
      <c r="KE227" s="141"/>
      <c r="KF227" s="141"/>
      <c r="KG227" s="141"/>
      <c r="KH227" s="141"/>
      <c r="KI227" s="141"/>
      <c r="KJ227" s="141"/>
      <c r="KK227" s="141"/>
      <c r="KL227" s="141"/>
      <c r="KM227" s="141"/>
    </row>
    <row r="228" spans="1:299" s="29" customFormat="1" x14ac:dyDescent="0.2">
      <c r="A228" s="153" t="s">
        <v>255</v>
      </c>
      <c r="B228" s="40" t="s">
        <v>147</v>
      </c>
      <c r="C228" s="154" t="s">
        <v>24</v>
      </c>
      <c r="D228" s="34">
        <v>2015</v>
      </c>
      <c r="E228" s="145"/>
      <c r="F228" s="30">
        <v>385</v>
      </c>
      <c r="G228" s="30">
        <v>385</v>
      </c>
      <c r="I228" s="30">
        <v>197</v>
      </c>
      <c r="J228" s="30">
        <v>227</v>
      </c>
      <c r="L228" s="30"/>
      <c r="M228" s="30"/>
      <c r="O228" s="30"/>
      <c r="P228" s="30"/>
      <c r="R228" s="147">
        <v>163</v>
      </c>
      <c r="S228" s="147">
        <v>163</v>
      </c>
      <c r="T228" s="145"/>
      <c r="U228" s="30"/>
      <c r="V228" s="30"/>
      <c r="X228" s="147">
        <v>304</v>
      </c>
      <c r="Y228" s="147">
        <v>336</v>
      </c>
      <c r="Z228" s="31"/>
      <c r="AA228" s="147">
        <v>198</v>
      </c>
      <c r="AB228" s="147">
        <v>198</v>
      </c>
      <c r="AC228" s="31"/>
      <c r="AD228" s="147">
        <v>296</v>
      </c>
      <c r="AE228" s="147">
        <v>296</v>
      </c>
      <c r="AF228" s="31"/>
      <c r="AG228" s="147">
        <v>307</v>
      </c>
      <c r="AH228" s="147">
        <v>324</v>
      </c>
      <c r="AI228" s="31"/>
      <c r="AJ228" s="30"/>
      <c r="AK228" s="30"/>
      <c r="AM228" s="30"/>
      <c r="AN228" s="30"/>
      <c r="AO228" s="38"/>
      <c r="AP228" s="30"/>
      <c r="AQ228" s="30"/>
      <c r="AS228" s="30"/>
      <c r="AT228" s="30"/>
      <c r="AV228" s="30">
        <v>153</v>
      </c>
      <c r="AW228" s="30">
        <v>182</v>
      </c>
      <c r="AY228" s="30"/>
      <c r="AZ228" s="39"/>
      <c r="BA228" s="38"/>
      <c r="BB228" s="30">
        <v>324</v>
      </c>
      <c r="BC228" s="30">
        <v>340</v>
      </c>
      <c r="BE228"/>
      <c r="BF228"/>
      <c r="BG228"/>
      <c r="BH228"/>
      <c r="BI228"/>
      <c r="BJ228"/>
      <c r="BK228"/>
      <c r="BL228"/>
      <c r="BM228" s="141"/>
      <c r="BN228" s="141"/>
      <c r="BO228" s="141"/>
      <c r="BP228" s="141"/>
      <c r="BQ228" s="141"/>
      <c r="BR228" s="141"/>
      <c r="BS228" s="141"/>
      <c r="BT228" s="141"/>
      <c r="BU228" s="141"/>
      <c r="BV228" s="141"/>
      <c r="BW228" s="141"/>
      <c r="BX228" s="141"/>
      <c r="BY228" s="141"/>
      <c r="BZ228" s="141"/>
      <c r="CA228" s="141"/>
      <c r="CB228" s="141"/>
      <c r="CC228" s="141"/>
      <c r="CD228" s="141"/>
      <c r="CE228" s="141"/>
      <c r="CF228" s="141"/>
      <c r="CG228" s="141"/>
      <c r="CH228" s="141"/>
      <c r="CI228" s="141"/>
      <c r="CJ228" s="141"/>
      <c r="CK228" s="141"/>
      <c r="CL228" s="141"/>
      <c r="CM228" s="141"/>
      <c r="CN228" s="141"/>
      <c r="CO228" s="141"/>
      <c r="CP228" s="141"/>
      <c r="CQ228" s="141"/>
      <c r="CR228" s="141"/>
      <c r="CS228" s="141"/>
      <c r="CT228" s="141"/>
      <c r="CU228" s="141"/>
      <c r="CV228" s="141"/>
      <c r="CW228" s="141"/>
      <c r="CX228" s="141"/>
      <c r="CY228" s="141"/>
      <c r="CZ228" s="141"/>
      <c r="DA228" s="141"/>
      <c r="DB228" s="141"/>
      <c r="DC228" s="141"/>
      <c r="DD228" s="141"/>
      <c r="DE228" s="141"/>
      <c r="DF228" s="141"/>
      <c r="DG228" s="141"/>
      <c r="DH228" s="141"/>
      <c r="DI228" s="141"/>
      <c r="DJ228" s="141"/>
      <c r="DK228" s="141"/>
      <c r="DL228" s="141"/>
      <c r="DM228" s="141"/>
      <c r="DN228" s="141"/>
      <c r="DO228" s="141"/>
      <c r="DP228" s="141"/>
      <c r="DQ228" s="141"/>
      <c r="DR228" s="141"/>
      <c r="DS228" s="141"/>
      <c r="DT228" s="141"/>
      <c r="DU228" s="141"/>
      <c r="DV228" s="141"/>
      <c r="DW228" s="141"/>
      <c r="DX228" s="141"/>
      <c r="DY228" s="141"/>
      <c r="DZ228" s="141"/>
      <c r="EA228" s="141"/>
      <c r="EB228" s="141"/>
      <c r="EC228" s="141"/>
      <c r="ED228" s="141"/>
      <c r="EE228" s="141"/>
      <c r="EF228" s="141"/>
      <c r="EG228" s="141"/>
      <c r="EH228" s="141"/>
      <c r="EI228" s="141"/>
      <c r="EJ228" s="141"/>
      <c r="EK228" s="141"/>
      <c r="EL228" s="141"/>
      <c r="EM228" s="141"/>
      <c r="EN228" s="141"/>
      <c r="EO228" s="141"/>
      <c r="EP228" s="141"/>
      <c r="EQ228" s="141"/>
      <c r="ER228" s="141"/>
      <c r="ES228" s="141"/>
      <c r="ET228" s="141"/>
      <c r="EU228" s="141"/>
      <c r="EV228" s="141"/>
      <c r="EW228" s="141"/>
      <c r="EX228" s="141"/>
      <c r="EY228" s="141"/>
      <c r="EZ228" s="141"/>
      <c r="FA228" s="141"/>
      <c r="FB228" s="141"/>
      <c r="FC228" s="141"/>
      <c r="FD228" s="141"/>
      <c r="FE228" s="141"/>
      <c r="FF228" s="141"/>
      <c r="FG228" s="141"/>
      <c r="FH228" s="141"/>
      <c r="FI228" s="141"/>
      <c r="FJ228" s="141"/>
      <c r="FK228" s="141"/>
      <c r="FL228" s="141"/>
      <c r="FM228" s="141"/>
      <c r="FN228" s="141"/>
      <c r="FO228" s="141"/>
      <c r="FP228" s="141"/>
      <c r="FQ228" s="141"/>
      <c r="FR228" s="141"/>
      <c r="FS228" s="141"/>
      <c r="FT228" s="141"/>
      <c r="FU228" s="141"/>
      <c r="FV228" s="141"/>
      <c r="FW228" s="141"/>
      <c r="FX228" s="141"/>
      <c r="FY228" s="141"/>
      <c r="FZ228" s="141"/>
      <c r="GA228" s="141"/>
      <c r="GB228" s="141"/>
      <c r="GC228" s="141"/>
      <c r="GD228" s="141"/>
      <c r="GE228" s="141"/>
      <c r="GF228" s="141"/>
      <c r="GG228" s="141"/>
      <c r="GH228" s="141"/>
      <c r="GI228" s="141"/>
      <c r="GJ228" s="141"/>
      <c r="GK228" s="141"/>
      <c r="GL228" s="141"/>
      <c r="GM228" s="141"/>
      <c r="GN228" s="141"/>
      <c r="GO228" s="141"/>
      <c r="GP228" s="141"/>
      <c r="GQ228" s="141"/>
      <c r="GR228" s="141"/>
      <c r="GS228" s="141"/>
      <c r="GT228" s="141"/>
      <c r="GU228" s="141"/>
      <c r="GV228" s="141"/>
      <c r="GW228" s="141"/>
      <c r="GX228" s="141"/>
      <c r="GY228" s="141"/>
      <c r="GZ228" s="141"/>
      <c r="HA228" s="141"/>
      <c r="HB228" s="141"/>
      <c r="HC228" s="141"/>
      <c r="HD228" s="141"/>
      <c r="HE228" s="141"/>
      <c r="HF228" s="141"/>
      <c r="HG228" s="141"/>
      <c r="HH228" s="141"/>
      <c r="HI228" s="141"/>
      <c r="HJ228" s="141"/>
      <c r="HK228" s="141"/>
      <c r="HL228" s="141"/>
      <c r="HM228" s="141"/>
      <c r="HN228" s="141"/>
      <c r="HO228" s="141"/>
      <c r="HP228" s="141"/>
      <c r="HQ228" s="141"/>
      <c r="HR228" s="141"/>
      <c r="HS228" s="141"/>
      <c r="HT228" s="141"/>
      <c r="HU228" s="141"/>
      <c r="HV228" s="141"/>
      <c r="HW228" s="141"/>
      <c r="HX228" s="141"/>
      <c r="HY228" s="141"/>
      <c r="HZ228" s="141"/>
      <c r="IA228" s="141"/>
      <c r="IB228" s="141"/>
      <c r="IC228" s="141"/>
      <c r="ID228" s="141"/>
      <c r="IE228" s="141"/>
      <c r="IF228" s="141"/>
      <c r="IG228" s="141"/>
      <c r="IH228" s="141"/>
      <c r="II228" s="141"/>
      <c r="IJ228" s="141"/>
      <c r="IK228" s="141"/>
      <c r="IL228" s="141"/>
      <c r="IM228" s="141"/>
      <c r="IN228" s="141"/>
      <c r="IO228" s="141"/>
      <c r="IP228" s="141"/>
      <c r="IQ228" s="141"/>
      <c r="IR228" s="141"/>
      <c r="IS228" s="141"/>
      <c r="IT228" s="141"/>
      <c r="IU228" s="141"/>
      <c r="IV228" s="141"/>
      <c r="IW228" s="141"/>
      <c r="IX228" s="141"/>
      <c r="IY228" s="141"/>
      <c r="IZ228" s="141"/>
      <c r="JA228" s="141"/>
      <c r="JB228" s="141"/>
      <c r="JC228" s="141"/>
      <c r="JD228" s="141"/>
      <c r="JE228" s="141"/>
      <c r="JF228" s="141"/>
      <c r="JG228" s="141"/>
      <c r="JH228" s="141"/>
      <c r="JI228" s="141"/>
      <c r="JJ228" s="141"/>
      <c r="JK228" s="141"/>
      <c r="JL228" s="141"/>
      <c r="JM228" s="141"/>
      <c r="JN228" s="141"/>
      <c r="JO228" s="141"/>
      <c r="JP228" s="141"/>
      <c r="JQ228" s="141"/>
      <c r="JR228" s="141"/>
      <c r="JS228" s="141"/>
      <c r="JT228" s="141"/>
      <c r="JU228" s="141"/>
      <c r="JV228" s="141"/>
      <c r="JW228" s="141"/>
      <c r="JX228" s="141"/>
      <c r="JY228" s="141"/>
      <c r="JZ228" s="141"/>
      <c r="KA228" s="141"/>
      <c r="KB228" s="141"/>
      <c r="KC228" s="141"/>
      <c r="KD228" s="141"/>
      <c r="KE228" s="141"/>
      <c r="KF228" s="141"/>
      <c r="KG228" s="141"/>
      <c r="KH228" s="141"/>
      <c r="KI228" s="141"/>
      <c r="KJ228" s="141"/>
      <c r="KK228" s="141"/>
      <c r="KL228" s="141"/>
      <c r="KM228" s="141"/>
    </row>
    <row r="229" spans="1:299" s="29" customFormat="1" x14ac:dyDescent="0.2">
      <c r="A229" s="153" t="s">
        <v>256</v>
      </c>
      <c r="B229" s="40" t="s">
        <v>147</v>
      </c>
      <c r="C229" s="154" t="s">
        <v>24</v>
      </c>
      <c r="D229" s="34">
        <v>2015</v>
      </c>
      <c r="E229" s="145"/>
      <c r="F229" s="30">
        <v>350</v>
      </c>
      <c r="G229" s="30">
        <v>423</v>
      </c>
      <c r="I229" s="30">
        <v>191</v>
      </c>
      <c r="J229" s="30">
        <v>229</v>
      </c>
      <c r="L229" s="30"/>
      <c r="M229" s="30"/>
      <c r="O229" s="30"/>
      <c r="P229" s="30"/>
      <c r="R229" s="147">
        <v>168</v>
      </c>
      <c r="S229" s="147">
        <v>168</v>
      </c>
      <c r="T229" s="145"/>
      <c r="U229" s="30"/>
      <c r="V229" s="30"/>
      <c r="X229" s="147">
        <v>333</v>
      </c>
      <c r="Y229" s="147">
        <v>336</v>
      </c>
      <c r="Z229" s="31"/>
      <c r="AA229" s="147">
        <v>198</v>
      </c>
      <c r="AB229" s="147">
        <v>198</v>
      </c>
      <c r="AC229" s="31"/>
      <c r="AD229" s="147">
        <v>296</v>
      </c>
      <c r="AE229" s="147">
        <v>298</v>
      </c>
      <c r="AF229" s="31"/>
      <c r="AG229" s="147">
        <v>324</v>
      </c>
      <c r="AH229" s="147">
        <v>341</v>
      </c>
      <c r="AI229" s="31"/>
      <c r="AJ229" s="30"/>
      <c r="AK229" s="30"/>
      <c r="AM229" s="30"/>
      <c r="AN229" s="30"/>
      <c r="AO229" s="38"/>
      <c r="AP229" s="30"/>
      <c r="AQ229" s="30"/>
      <c r="AS229" s="30"/>
      <c r="AT229" s="30"/>
      <c r="AV229" s="30">
        <v>152</v>
      </c>
      <c r="AW229" s="30">
        <v>160</v>
      </c>
      <c r="AY229" s="30"/>
      <c r="AZ229" s="39"/>
      <c r="BA229" s="38"/>
      <c r="BB229" s="30">
        <v>315</v>
      </c>
      <c r="BC229" s="30">
        <v>324</v>
      </c>
      <c r="BE229"/>
      <c r="BF229"/>
      <c r="BG229"/>
      <c r="BH229"/>
      <c r="BI229"/>
      <c r="BJ229"/>
      <c r="BK229"/>
      <c r="BL229"/>
      <c r="BM229" s="141"/>
      <c r="BN229" s="141"/>
      <c r="BO229" s="141"/>
      <c r="BP229" s="141"/>
      <c r="BQ229" s="141"/>
      <c r="BR229" s="141"/>
      <c r="BS229" s="141"/>
      <c r="BT229" s="141"/>
      <c r="BU229" s="141"/>
      <c r="BV229" s="141"/>
      <c r="BW229" s="141"/>
      <c r="BX229" s="141"/>
      <c r="BY229" s="141"/>
      <c r="BZ229" s="141"/>
      <c r="CA229" s="141"/>
      <c r="CB229" s="141"/>
      <c r="CC229" s="141"/>
      <c r="CD229" s="141"/>
      <c r="CE229" s="141"/>
      <c r="CF229" s="141"/>
      <c r="CG229" s="141"/>
      <c r="CH229" s="141"/>
      <c r="CI229" s="141"/>
      <c r="CJ229" s="141"/>
      <c r="CK229" s="141"/>
      <c r="CL229" s="141"/>
      <c r="CM229" s="141"/>
      <c r="CN229" s="141"/>
      <c r="CO229" s="141"/>
      <c r="CP229" s="141"/>
      <c r="CQ229" s="141"/>
      <c r="CR229" s="141"/>
      <c r="CS229" s="141"/>
      <c r="CT229" s="141"/>
      <c r="CU229" s="141"/>
      <c r="CV229" s="141"/>
      <c r="CW229" s="141"/>
      <c r="CX229" s="141"/>
      <c r="CY229" s="141"/>
      <c r="CZ229" s="141"/>
      <c r="DA229" s="141"/>
      <c r="DB229" s="141"/>
      <c r="DC229" s="141"/>
      <c r="DD229" s="141"/>
      <c r="DE229" s="141"/>
      <c r="DF229" s="141"/>
      <c r="DG229" s="141"/>
      <c r="DH229" s="141"/>
      <c r="DI229" s="141"/>
      <c r="DJ229" s="141"/>
      <c r="DK229" s="141"/>
      <c r="DL229" s="141"/>
      <c r="DM229" s="141"/>
      <c r="DN229" s="141"/>
      <c r="DO229" s="141"/>
      <c r="DP229" s="141"/>
      <c r="DQ229" s="141"/>
      <c r="DR229" s="141"/>
      <c r="DS229" s="141"/>
      <c r="DT229" s="141"/>
      <c r="DU229" s="141"/>
      <c r="DV229" s="141"/>
      <c r="DW229" s="141"/>
      <c r="DX229" s="141"/>
      <c r="DY229" s="141"/>
      <c r="DZ229" s="141"/>
      <c r="EA229" s="141"/>
      <c r="EB229" s="141"/>
      <c r="EC229" s="141"/>
      <c r="ED229" s="141"/>
      <c r="EE229" s="141"/>
      <c r="EF229" s="141"/>
      <c r="EG229" s="141"/>
      <c r="EH229" s="141"/>
      <c r="EI229" s="141"/>
      <c r="EJ229" s="141"/>
      <c r="EK229" s="141"/>
      <c r="EL229" s="141"/>
      <c r="EM229" s="141"/>
      <c r="EN229" s="141"/>
      <c r="EO229" s="141"/>
      <c r="EP229" s="141"/>
      <c r="EQ229" s="141"/>
      <c r="ER229" s="141"/>
      <c r="ES229" s="141"/>
      <c r="ET229" s="141"/>
      <c r="EU229" s="141"/>
      <c r="EV229" s="141"/>
      <c r="EW229" s="141"/>
      <c r="EX229" s="141"/>
      <c r="EY229" s="141"/>
      <c r="EZ229" s="141"/>
      <c r="FA229" s="141"/>
      <c r="FB229" s="141"/>
      <c r="FC229" s="141"/>
      <c r="FD229" s="141"/>
      <c r="FE229" s="141"/>
      <c r="FF229" s="141"/>
      <c r="FG229" s="141"/>
      <c r="FH229" s="141"/>
      <c r="FI229" s="141"/>
      <c r="FJ229" s="141"/>
      <c r="FK229" s="141"/>
      <c r="FL229" s="141"/>
      <c r="FM229" s="141"/>
      <c r="FN229" s="141"/>
      <c r="FO229" s="141"/>
      <c r="FP229" s="141"/>
      <c r="FQ229" s="141"/>
      <c r="FR229" s="141"/>
      <c r="FS229" s="141"/>
      <c r="FT229" s="141"/>
      <c r="FU229" s="141"/>
      <c r="FV229" s="141"/>
      <c r="FW229" s="141"/>
      <c r="FX229" s="141"/>
      <c r="FY229" s="141"/>
      <c r="FZ229" s="141"/>
      <c r="GA229" s="141"/>
      <c r="GB229" s="141"/>
      <c r="GC229" s="141"/>
      <c r="GD229" s="141"/>
      <c r="GE229" s="141"/>
      <c r="GF229" s="141"/>
      <c r="GG229" s="141"/>
      <c r="GH229" s="141"/>
      <c r="GI229" s="141"/>
      <c r="GJ229" s="141"/>
      <c r="GK229" s="141"/>
      <c r="GL229" s="141"/>
      <c r="GM229" s="141"/>
      <c r="GN229" s="141"/>
      <c r="GO229" s="141"/>
      <c r="GP229" s="141"/>
      <c r="GQ229" s="141"/>
      <c r="GR229" s="141"/>
      <c r="GS229" s="141"/>
      <c r="GT229" s="141"/>
      <c r="GU229" s="141"/>
      <c r="GV229" s="141"/>
      <c r="GW229" s="141"/>
      <c r="GX229" s="141"/>
      <c r="GY229" s="141"/>
      <c r="GZ229" s="141"/>
      <c r="HA229" s="141"/>
      <c r="HB229" s="141"/>
      <c r="HC229" s="141"/>
      <c r="HD229" s="141"/>
      <c r="HE229" s="141"/>
      <c r="HF229" s="141"/>
      <c r="HG229" s="141"/>
      <c r="HH229" s="141"/>
      <c r="HI229" s="141"/>
      <c r="HJ229" s="141"/>
      <c r="HK229" s="141"/>
      <c r="HL229" s="141"/>
      <c r="HM229" s="141"/>
      <c r="HN229" s="141"/>
      <c r="HO229" s="141"/>
      <c r="HP229" s="141"/>
      <c r="HQ229" s="141"/>
      <c r="HR229" s="141"/>
      <c r="HS229" s="141"/>
      <c r="HT229" s="141"/>
      <c r="HU229" s="141"/>
      <c r="HV229" s="141"/>
      <c r="HW229" s="141"/>
      <c r="HX229" s="141"/>
      <c r="HY229" s="141"/>
      <c r="HZ229" s="141"/>
      <c r="IA229" s="141"/>
      <c r="IB229" s="141"/>
      <c r="IC229" s="141"/>
      <c r="ID229" s="141"/>
      <c r="IE229" s="141"/>
      <c r="IF229" s="141"/>
      <c r="IG229" s="141"/>
      <c r="IH229" s="141"/>
      <c r="II229" s="141"/>
      <c r="IJ229" s="141"/>
      <c r="IK229" s="141"/>
      <c r="IL229" s="141"/>
      <c r="IM229" s="141"/>
      <c r="IN229" s="141"/>
      <c r="IO229" s="141"/>
      <c r="IP229" s="141"/>
      <c r="IQ229" s="141"/>
      <c r="IR229" s="141"/>
      <c r="IS229" s="141"/>
      <c r="IT229" s="141"/>
      <c r="IU229" s="141"/>
      <c r="IV229" s="141"/>
      <c r="IW229" s="141"/>
      <c r="IX229" s="141"/>
      <c r="IY229" s="141"/>
      <c r="IZ229" s="141"/>
      <c r="JA229" s="141"/>
      <c r="JB229" s="141"/>
      <c r="JC229" s="141"/>
      <c r="JD229" s="141"/>
      <c r="JE229" s="141"/>
      <c r="JF229" s="141"/>
      <c r="JG229" s="141"/>
      <c r="JH229" s="141"/>
      <c r="JI229" s="141"/>
      <c r="JJ229" s="141"/>
      <c r="JK229" s="141"/>
      <c r="JL229" s="141"/>
      <c r="JM229" s="141"/>
      <c r="JN229" s="141"/>
      <c r="JO229" s="141"/>
      <c r="JP229" s="141"/>
      <c r="JQ229" s="141"/>
      <c r="JR229" s="141"/>
      <c r="JS229" s="141"/>
      <c r="JT229" s="141"/>
      <c r="JU229" s="141"/>
      <c r="JV229" s="141"/>
      <c r="JW229" s="141"/>
      <c r="JX229" s="141"/>
      <c r="JY229" s="141"/>
      <c r="JZ229" s="141"/>
      <c r="KA229" s="141"/>
      <c r="KB229" s="141"/>
      <c r="KC229" s="141"/>
      <c r="KD229" s="141"/>
      <c r="KE229" s="141"/>
      <c r="KF229" s="141"/>
      <c r="KG229" s="141"/>
      <c r="KH229" s="141"/>
      <c r="KI229" s="141"/>
      <c r="KJ229" s="141"/>
      <c r="KK229" s="141"/>
      <c r="KL229" s="141"/>
      <c r="KM229" s="141"/>
    </row>
    <row r="230" spans="1:299" s="29" customFormat="1" x14ac:dyDescent="0.2">
      <c r="A230" s="153" t="s">
        <v>257</v>
      </c>
      <c r="B230" s="40" t="s">
        <v>147</v>
      </c>
      <c r="C230" s="154" t="s">
        <v>24</v>
      </c>
      <c r="D230" s="34">
        <v>2015</v>
      </c>
      <c r="E230" s="145"/>
      <c r="F230" s="30">
        <v>357</v>
      </c>
      <c r="G230" s="30">
        <v>398</v>
      </c>
      <c r="I230" s="30">
        <v>191</v>
      </c>
      <c r="J230" s="30">
        <v>197</v>
      </c>
      <c r="L230" s="30"/>
      <c r="M230" s="30"/>
      <c r="O230" s="30"/>
      <c r="P230" s="30"/>
      <c r="R230" s="147">
        <v>163</v>
      </c>
      <c r="S230" s="147">
        <v>189</v>
      </c>
      <c r="T230" s="145"/>
      <c r="U230" s="30"/>
      <c r="V230" s="30"/>
      <c r="X230" s="147">
        <v>304</v>
      </c>
      <c r="Y230" s="147">
        <v>319</v>
      </c>
      <c r="Z230" s="31"/>
      <c r="AA230" s="147">
        <v>198</v>
      </c>
      <c r="AB230" s="147">
        <v>198</v>
      </c>
      <c r="AC230" s="31"/>
      <c r="AD230" s="147">
        <v>296</v>
      </c>
      <c r="AE230" s="147">
        <v>296</v>
      </c>
      <c r="AF230" s="31"/>
      <c r="AG230" s="147">
        <v>304</v>
      </c>
      <c r="AH230" s="147">
        <v>341</v>
      </c>
      <c r="AI230" s="31"/>
      <c r="AJ230" s="30"/>
      <c r="AK230" s="30"/>
      <c r="AM230" s="30"/>
      <c r="AN230" s="30"/>
      <c r="AO230" s="38"/>
      <c r="AP230" s="30"/>
      <c r="AQ230" s="30"/>
      <c r="AS230" s="30"/>
      <c r="AT230" s="30"/>
      <c r="AV230" s="30">
        <v>155</v>
      </c>
      <c r="AW230" s="30">
        <v>155</v>
      </c>
      <c r="AY230" s="30"/>
      <c r="AZ230" s="39"/>
      <c r="BA230" s="38"/>
      <c r="BB230" s="30">
        <v>307</v>
      </c>
      <c r="BC230" s="30">
        <v>324</v>
      </c>
      <c r="BE230"/>
      <c r="BF230"/>
      <c r="BG230"/>
      <c r="BH230"/>
      <c r="BI230"/>
      <c r="BJ230"/>
      <c r="BK230"/>
      <c r="BL230"/>
      <c r="BM230" s="141"/>
      <c r="BN230" s="141"/>
      <c r="BO230" s="141"/>
      <c r="BP230" s="141"/>
      <c r="BQ230" s="141"/>
      <c r="BR230" s="141"/>
      <c r="BS230" s="141"/>
      <c r="BT230" s="141"/>
      <c r="BU230" s="141"/>
      <c r="BV230" s="141"/>
      <c r="BW230" s="141"/>
      <c r="BX230" s="141"/>
      <c r="BY230" s="141"/>
      <c r="BZ230" s="141"/>
      <c r="CA230" s="141"/>
      <c r="CB230" s="141"/>
      <c r="CC230" s="141"/>
      <c r="CD230" s="141"/>
      <c r="CE230" s="141"/>
      <c r="CF230" s="141"/>
      <c r="CG230" s="141"/>
      <c r="CH230" s="141"/>
      <c r="CI230" s="141"/>
      <c r="CJ230" s="141"/>
      <c r="CK230" s="141"/>
      <c r="CL230" s="141"/>
      <c r="CM230" s="141"/>
      <c r="CN230" s="141"/>
      <c r="CO230" s="141"/>
      <c r="CP230" s="141"/>
      <c r="CQ230" s="141"/>
      <c r="CR230" s="141"/>
      <c r="CS230" s="141"/>
      <c r="CT230" s="141"/>
      <c r="CU230" s="141"/>
      <c r="CV230" s="141"/>
      <c r="CW230" s="141"/>
      <c r="CX230" s="141"/>
      <c r="CY230" s="141"/>
      <c r="CZ230" s="141"/>
      <c r="DA230" s="141"/>
      <c r="DB230" s="141"/>
      <c r="DC230" s="141"/>
      <c r="DD230" s="141"/>
      <c r="DE230" s="141"/>
      <c r="DF230" s="141"/>
      <c r="DG230" s="141"/>
      <c r="DH230" s="141"/>
      <c r="DI230" s="141"/>
      <c r="DJ230" s="141"/>
      <c r="DK230" s="141"/>
      <c r="DL230" s="141"/>
      <c r="DM230" s="141"/>
      <c r="DN230" s="141"/>
      <c r="DO230" s="141"/>
      <c r="DP230" s="141"/>
      <c r="DQ230" s="141"/>
      <c r="DR230" s="141"/>
      <c r="DS230" s="141"/>
      <c r="DT230" s="141"/>
      <c r="DU230" s="141"/>
      <c r="DV230" s="141"/>
      <c r="DW230" s="141"/>
      <c r="DX230" s="141"/>
      <c r="DY230" s="141"/>
      <c r="DZ230" s="141"/>
      <c r="EA230" s="141"/>
      <c r="EB230" s="141"/>
      <c r="EC230" s="141"/>
      <c r="ED230" s="141"/>
      <c r="EE230" s="141"/>
      <c r="EF230" s="141"/>
      <c r="EG230" s="141"/>
      <c r="EH230" s="141"/>
      <c r="EI230" s="141"/>
      <c r="EJ230" s="141"/>
      <c r="EK230" s="141"/>
      <c r="EL230" s="141"/>
      <c r="EM230" s="141"/>
      <c r="EN230" s="141"/>
      <c r="EO230" s="141"/>
      <c r="EP230" s="141"/>
      <c r="EQ230" s="141"/>
      <c r="ER230" s="141"/>
      <c r="ES230" s="141"/>
      <c r="ET230" s="141"/>
      <c r="EU230" s="141"/>
      <c r="EV230" s="141"/>
      <c r="EW230" s="141"/>
      <c r="EX230" s="141"/>
      <c r="EY230" s="141"/>
      <c r="EZ230" s="141"/>
      <c r="FA230" s="141"/>
      <c r="FB230" s="141"/>
      <c r="FC230" s="141"/>
      <c r="FD230" s="141"/>
      <c r="FE230" s="141"/>
      <c r="FF230" s="141"/>
      <c r="FG230" s="141"/>
      <c r="FH230" s="141"/>
      <c r="FI230" s="141"/>
      <c r="FJ230" s="141"/>
      <c r="FK230" s="141"/>
      <c r="FL230" s="141"/>
      <c r="FM230" s="141"/>
      <c r="FN230" s="141"/>
      <c r="FO230" s="141"/>
      <c r="FP230" s="141"/>
      <c r="FQ230" s="141"/>
      <c r="FR230" s="141"/>
      <c r="FS230" s="141"/>
      <c r="FT230" s="141"/>
      <c r="FU230" s="141"/>
      <c r="FV230" s="141"/>
      <c r="FW230" s="141"/>
      <c r="FX230" s="141"/>
      <c r="FY230" s="141"/>
      <c r="FZ230" s="141"/>
      <c r="GA230" s="141"/>
      <c r="GB230" s="141"/>
      <c r="GC230" s="141"/>
      <c r="GD230" s="141"/>
      <c r="GE230" s="141"/>
      <c r="GF230" s="141"/>
      <c r="GG230" s="141"/>
      <c r="GH230" s="141"/>
      <c r="GI230" s="141"/>
      <c r="GJ230" s="141"/>
      <c r="GK230" s="141"/>
      <c r="GL230" s="141"/>
      <c r="GM230" s="141"/>
      <c r="GN230" s="141"/>
      <c r="GO230" s="141"/>
      <c r="GP230" s="141"/>
      <c r="GQ230" s="141"/>
      <c r="GR230" s="141"/>
      <c r="GS230" s="141"/>
      <c r="GT230" s="141"/>
      <c r="GU230" s="141"/>
      <c r="GV230" s="141"/>
      <c r="GW230" s="141"/>
      <c r="GX230" s="141"/>
      <c r="GY230" s="141"/>
      <c r="GZ230" s="141"/>
      <c r="HA230" s="141"/>
      <c r="HB230" s="141"/>
      <c r="HC230" s="141"/>
      <c r="HD230" s="141"/>
      <c r="HE230" s="141"/>
      <c r="HF230" s="141"/>
      <c r="HG230" s="141"/>
      <c r="HH230" s="141"/>
      <c r="HI230" s="141"/>
      <c r="HJ230" s="141"/>
      <c r="HK230" s="141"/>
      <c r="HL230" s="141"/>
      <c r="HM230" s="141"/>
      <c r="HN230" s="141"/>
      <c r="HO230" s="141"/>
      <c r="HP230" s="141"/>
      <c r="HQ230" s="141"/>
      <c r="HR230" s="141"/>
      <c r="HS230" s="141"/>
      <c r="HT230" s="141"/>
      <c r="HU230" s="141"/>
      <c r="HV230" s="141"/>
      <c r="HW230" s="141"/>
      <c r="HX230" s="141"/>
      <c r="HY230" s="141"/>
      <c r="HZ230" s="141"/>
      <c r="IA230" s="141"/>
      <c r="IB230" s="141"/>
      <c r="IC230" s="141"/>
      <c r="ID230" s="141"/>
      <c r="IE230" s="141"/>
      <c r="IF230" s="141"/>
      <c r="IG230" s="141"/>
      <c r="IH230" s="141"/>
      <c r="II230" s="141"/>
      <c r="IJ230" s="141"/>
      <c r="IK230" s="141"/>
      <c r="IL230" s="141"/>
      <c r="IM230" s="141"/>
      <c r="IN230" s="141"/>
      <c r="IO230" s="141"/>
      <c r="IP230" s="141"/>
      <c r="IQ230" s="141"/>
      <c r="IR230" s="141"/>
      <c r="IS230" s="141"/>
      <c r="IT230" s="141"/>
      <c r="IU230" s="141"/>
      <c r="IV230" s="141"/>
      <c r="IW230" s="141"/>
      <c r="IX230" s="141"/>
      <c r="IY230" s="141"/>
      <c r="IZ230" s="141"/>
      <c r="JA230" s="141"/>
      <c r="JB230" s="141"/>
      <c r="JC230" s="141"/>
      <c r="JD230" s="141"/>
      <c r="JE230" s="141"/>
      <c r="JF230" s="141"/>
      <c r="JG230" s="141"/>
      <c r="JH230" s="141"/>
      <c r="JI230" s="141"/>
      <c r="JJ230" s="141"/>
      <c r="JK230" s="141"/>
      <c r="JL230" s="141"/>
      <c r="JM230" s="141"/>
      <c r="JN230" s="141"/>
      <c r="JO230" s="141"/>
      <c r="JP230" s="141"/>
      <c r="JQ230" s="141"/>
      <c r="JR230" s="141"/>
      <c r="JS230" s="141"/>
      <c r="JT230" s="141"/>
      <c r="JU230" s="141"/>
      <c r="JV230" s="141"/>
      <c r="JW230" s="141"/>
      <c r="JX230" s="141"/>
      <c r="JY230" s="141"/>
      <c r="JZ230" s="141"/>
      <c r="KA230" s="141"/>
      <c r="KB230" s="141"/>
      <c r="KC230" s="141"/>
      <c r="KD230" s="141"/>
      <c r="KE230" s="141"/>
      <c r="KF230" s="141"/>
      <c r="KG230" s="141"/>
      <c r="KH230" s="141"/>
      <c r="KI230" s="141"/>
      <c r="KJ230" s="141"/>
      <c r="KK230" s="141"/>
      <c r="KL230" s="141"/>
      <c r="KM230" s="141"/>
    </row>
    <row r="231" spans="1:299" s="29" customFormat="1" x14ac:dyDescent="0.2">
      <c r="A231" s="153" t="s">
        <v>258</v>
      </c>
      <c r="B231" s="40" t="s">
        <v>147</v>
      </c>
      <c r="C231" s="154" t="s">
        <v>24</v>
      </c>
      <c r="D231" s="34">
        <v>2015</v>
      </c>
      <c r="E231" s="145"/>
      <c r="F231" s="30">
        <v>365</v>
      </c>
      <c r="G231" s="30">
        <v>385</v>
      </c>
      <c r="I231" s="30">
        <v>197</v>
      </c>
      <c r="J231" s="30">
        <v>197</v>
      </c>
      <c r="L231" s="30"/>
      <c r="M231" s="30"/>
      <c r="O231" s="30"/>
      <c r="P231" s="30"/>
      <c r="R231" s="147">
        <v>163</v>
      </c>
      <c r="S231" s="147">
        <v>163</v>
      </c>
      <c r="T231" s="145"/>
      <c r="U231" s="30"/>
      <c r="V231" s="30"/>
      <c r="X231" s="147">
        <v>301</v>
      </c>
      <c r="Y231" s="147">
        <v>336</v>
      </c>
      <c r="Z231" s="31"/>
      <c r="AA231" s="147">
        <v>198</v>
      </c>
      <c r="AB231" s="147">
        <v>198</v>
      </c>
      <c r="AC231" s="31"/>
      <c r="AD231" s="147">
        <v>296</v>
      </c>
      <c r="AE231" s="147">
        <v>296</v>
      </c>
      <c r="AF231" s="31"/>
      <c r="AG231" s="147">
        <v>307</v>
      </c>
      <c r="AH231" s="147">
        <v>318</v>
      </c>
      <c r="AI231" s="31"/>
      <c r="AJ231" s="30"/>
      <c r="AK231" s="30"/>
      <c r="AM231" s="30"/>
      <c r="AN231" s="30"/>
      <c r="AO231" s="38"/>
      <c r="AP231" s="30"/>
      <c r="AQ231" s="30"/>
      <c r="AS231" s="30"/>
      <c r="AT231" s="30"/>
      <c r="AV231" s="30">
        <v>152</v>
      </c>
      <c r="AW231" s="30">
        <v>155</v>
      </c>
      <c r="AY231" s="30"/>
      <c r="AZ231" s="39"/>
      <c r="BA231" s="38"/>
      <c r="BB231" s="30">
        <v>291</v>
      </c>
      <c r="BC231" s="30">
        <v>332</v>
      </c>
      <c r="BE231"/>
      <c r="BF231"/>
      <c r="BG231"/>
      <c r="BH231"/>
      <c r="BI231"/>
      <c r="BJ231"/>
      <c r="BK231"/>
      <c r="BL231"/>
      <c r="BM231" s="141"/>
      <c r="BN231" s="141"/>
      <c r="BO231" s="141"/>
      <c r="BP231" s="141"/>
      <c r="BQ231" s="141"/>
      <c r="BR231" s="141"/>
      <c r="BS231" s="141"/>
      <c r="BT231" s="141"/>
      <c r="BU231" s="141"/>
      <c r="BV231" s="141"/>
      <c r="BW231" s="141"/>
      <c r="BX231" s="141"/>
      <c r="BY231" s="141"/>
      <c r="BZ231" s="141"/>
      <c r="CA231" s="141"/>
      <c r="CB231" s="141"/>
      <c r="CC231" s="141"/>
      <c r="CD231" s="141"/>
      <c r="CE231" s="141"/>
      <c r="CF231" s="141"/>
      <c r="CG231" s="141"/>
      <c r="CH231" s="141"/>
      <c r="CI231" s="141"/>
      <c r="CJ231" s="141"/>
      <c r="CK231" s="141"/>
      <c r="CL231" s="141"/>
      <c r="CM231" s="141"/>
      <c r="CN231" s="141"/>
      <c r="CO231" s="141"/>
      <c r="CP231" s="141"/>
      <c r="CQ231" s="141"/>
      <c r="CR231" s="141"/>
      <c r="CS231" s="141"/>
      <c r="CT231" s="141"/>
      <c r="CU231" s="141"/>
      <c r="CV231" s="141"/>
      <c r="CW231" s="141"/>
      <c r="CX231" s="141"/>
      <c r="CY231" s="141"/>
      <c r="CZ231" s="141"/>
      <c r="DA231" s="141"/>
      <c r="DB231" s="141"/>
      <c r="DC231" s="141"/>
      <c r="DD231" s="141"/>
      <c r="DE231" s="141"/>
      <c r="DF231" s="141"/>
      <c r="DG231" s="141"/>
      <c r="DH231" s="141"/>
      <c r="DI231" s="141"/>
      <c r="DJ231" s="141"/>
      <c r="DK231" s="141"/>
      <c r="DL231" s="141"/>
      <c r="DM231" s="141"/>
      <c r="DN231" s="141"/>
      <c r="DO231" s="141"/>
      <c r="DP231" s="141"/>
      <c r="DQ231" s="141"/>
      <c r="DR231" s="141"/>
      <c r="DS231" s="141"/>
      <c r="DT231" s="141"/>
      <c r="DU231" s="141"/>
      <c r="DV231" s="141"/>
      <c r="DW231" s="141"/>
      <c r="DX231" s="141"/>
      <c r="DY231" s="141"/>
      <c r="DZ231" s="141"/>
      <c r="EA231" s="141"/>
      <c r="EB231" s="141"/>
      <c r="EC231" s="141"/>
      <c r="ED231" s="141"/>
      <c r="EE231" s="141"/>
      <c r="EF231" s="141"/>
      <c r="EG231" s="141"/>
      <c r="EH231" s="141"/>
      <c r="EI231" s="141"/>
      <c r="EJ231" s="141"/>
      <c r="EK231" s="141"/>
      <c r="EL231" s="141"/>
      <c r="EM231" s="141"/>
      <c r="EN231" s="141"/>
      <c r="EO231" s="141"/>
      <c r="EP231" s="141"/>
      <c r="EQ231" s="141"/>
      <c r="ER231" s="141"/>
      <c r="ES231" s="141"/>
      <c r="ET231" s="141"/>
      <c r="EU231" s="141"/>
      <c r="EV231" s="141"/>
      <c r="EW231" s="141"/>
      <c r="EX231" s="141"/>
      <c r="EY231" s="141"/>
      <c r="EZ231" s="141"/>
      <c r="FA231" s="141"/>
      <c r="FB231" s="141"/>
      <c r="FC231" s="141"/>
      <c r="FD231" s="141"/>
      <c r="FE231" s="141"/>
      <c r="FF231" s="141"/>
      <c r="FG231" s="141"/>
      <c r="FH231" s="141"/>
      <c r="FI231" s="141"/>
      <c r="FJ231" s="141"/>
      <c r="FK231" s="141"/>
      <c r="FL231" s="141"/>
      <c r="FM231" s="141"/>
      <c r="FN231" s="141"/>
      <c r="FO231" s="141"/>
      <c r="FP231" s="141"/>
      <c r="FQ231" s="141"/>
      <c r="FR231" s="141"/>
      <c r="FS231" s="141"/>
      <c r="FT231" s="141"/>
      <c r="FU231" s="141"/>
      <c r="FV231" s="141"/>
      <c r="FW231" s="141"/>
      <c r="FX231" s="141"/>
      <c r="FY231" s="141"/>
      <c r="FZ231" s="141"/>
      <c r="GA231" s="141"/>
      <c r="GB231" s="141"/>
      <c r="GC231" s="141"/>
      <c r="GD231" s="141"/>
      <c r="GE231" s="141"/>
      <c r="GF231" s="141"/>
      <c r="GG231" s="141"/>
      <c r="GH231" s="141"/>
      <c r="GI231" s="141"/>
      <c r="GJ231" s="141"/>
      <c r="GK231" s="141"/>
      <c r="GL231" s="141"/>
      <c r="GM231" s="141"/>
      <c r="GN231" s="141"/>
      <c r="GO231" s="141"/>
      <c r="GP231" s="141"/>
      <c r="GQ231" s="141"/>
      <c r="GR231" s="141"/>
      <c r="GS231" s="141"/>
      <c r="GT231" s="141"/>
      <c r="GU231" s="141"/>
      <c r="GV231" s="141"/>
      <c r="GW231" s="141"/>
      <c r="GX231" s="141"/>
      <c r="GY231" s="141"/>
      <c r="GZ231" s="141"/>
      <c r="HA231" s="141"/>
      <c r="HB231" s="141"/>
      <c r="HC231" s="141"/>
      <c r="HD231" s="141"/>
      <c r="HE231" s="141"/>
      <c r="HF231" s="141"/>
      <c r="HG231" s="141"/>
      <c r="HH231" s="141"/>
      <c r="HI231" s="141"/>
      <c r="HJ231" s="141"/>
      <c r="HK231" s="141"/>
      <c r="HL231" s="141"/>
      <c r="HM231" s="141"/>
      <c r="HN231" s="141"/>
      <c r="HO231" s="141"/>
      <c r="HP231" s="141"/>
      <c r="HQ231" s="141"/>
      <c r="HR231" s="141"/>
      <c r="HS231" s="141"/>
      <c r="HT231" s="141"/>
      <c r="HU231" s="141"/>
      <c r="HV231" s="141"/>
      <c r="HW231" s="141"/>
      <c r="HX231" s="141"/>
      <c r="HY231" s="141"/>
      <c r="HZ231" s="141"/>
      <c r="IA231" s="141"/>
      <c r="IB231" s="141"/>
      <c r="IC231" s="141"/>
      <c r="ID231" s="141"/>
      <c r="IE231" s="141"/>
      <c r="IF231" s="141"/>
      <c r="IG231" s="141"/>
      <c r="IH231" s="141"/>
      <c r="II231" s="141"/>
      <c r="IJ231" s="141"/>
      <c r="IK231" s="141"/>
      <c r="IL231" s="141"/>
      <c r="IM231" s="141"/>
      <c r="IN231" s="141"/>
      <c r="IO231" s="141"/>
      <c r="IP231" s="141"/>
      <c r="IQ231" s="141"/>
      <c r="IR231" s="141"/>
      <c r="IS231" s="141"/>
      <c r="IT231" s="141"/>
      <c r="IU231" s="141"/>
      <c r="IV231" s="141"/>
      <c r="IW231" s="141"/>
      <c r="IX231" s="141"/>
      <c r="IY231" s="141"/>
      <c r="IZ231" s="141"/>
      <c r="JA231" s="141"/>
      <c r="JB231" s="141"/>
      <c r="JC231" s="141"/>
      <c r="JD231" s="141"/>
      <c r="JE231" s="141"/>
      <c r="JF231" s="141"/>
      <c r="JG231" s="141"/>
      <c r="JH231" s="141"/>
      <c r="JI231" s="141"/>
      <c r="JJ231" s="141"/>
      <c r="JK231" s="141"/>
      <c r="JL231" s="141"/>
      <c r="JM231" s="141"/>
      <c r="JN231" s="141"/>
      <c r="JO231" s="141"/>
      <c r="JP231" s="141"/>
      <c r="JQ231" s="141"/>
      <c r="JR231" s="141"/>
      <c r="JS231" s="141"/>
      <c r="JT231" s="141"/>
      <c r="JU231" s="141"/>
      <c r="JV231" s="141"/>
      <c r="JW231" s="141"/>
      <c r="JX231" s="141"/>
      <c r="JY231" s="141"/>
      <c r="JZ231" s="141"/>
      <c r="KA231" s="141"/>
      <c r="KB231" s="141"/>
      <c r="KC231" s="141"/>
      <c r="KD231" s="141"/>
      <c r="KE231" s="141"/>
      <c r="KF231" s="141"/>
      <c r="KG231" s="141"/>
      <c r="KH231" s="141"/>
      <c r="KI231" s="141"/>
      <c r="KJ231" s="141"/>
      <c r="KK231" s="141"/>
      <c r="KL231" s="141"/>
      <c r="KM231" s="141"/>
    </row>
    <row r="232" spans="1:299" s="29" customFormat="1" x14ac:dyDescent="0.2">
      <c r="A232" s="153" t="s">
        <v>259</v>
      </c>
      <c r="B232" s="40" t="s">
        <v>147</v>
      </c>
      <c r="C232" s="154" t="s">
        <v>24</v>
      </c>
      <c r="D232" s="34">
        <v>2015</v>
      </c>
      <c r="E232" s="145"/>
      <c r="F232" s="30">
        <v>368</v>
      </c>
      <c r="G232" s="30">
        <v>376</v>
      </c>
      <c r="I232" s="30">
        <v>204</v>
      </c>
      <c r="J232" s="30">
        <v>204</v>
      </c>
      <c r="L232" s="30"/>
      <c r="M232" s="30"/>
      <c r="O232" s="30"/>
      <c r="P232" s="30"/>
      <c r="R232" s="147">
        <v>168</v>
      </c>
      <c r="S232" s="147">
        <v>189</v>
      </c>
      <c r="T232" s="145"/>
      <c r="U232" s="30"/>
      <c r="V232" s="30"/>
      <c r="X232" s="147">
        <v>326</v>
      </c>
      <c r="Y232" s="147">
        <v>336</v>
      </c>
      <c r="Z232" s="31"/>
      <c r="AA232" s="147">
        <v>198</v>
      </c>
      <c r="AB232" s="147">
        <v>211</v>
      </c>
      <c r="AC232" s="31"/>
      <c r="AD232" s="147">
        <v>296</v>
      </c>
      <c r="AE232" s="147">
        <v>296</v>
      </c>
      <c r="AF232" s="31"/>
      <c r="AG232" s="147">
        <v>296</v>
      </c>
      <c r="AH232" s="147">
        <v>341</v>
      </c>
      <c r="AI232" s="31"/>
      <c r="AJ232" s="30"/>
      <c r="AK232" s="30"/>
      <c r="AM232" s="30"/>
      <c r="AN232" s="30"/>
      <c r="AO232" s="38"/>
      <c r="AP232" s="30"/>
      <c r="AQ232" s="30"/>
      <c r="AS232" s="30"/>
      <c r="AT232" s="30"/>
      <c r="AV232" s="30">
        <v>145</v>
      </c>
      <c r="AW232" s="30">
        <v>155</v>
      </c>
      <c r="AY232" s="30"/>
      <c r="AZ232" s="39"/>
      <c r="BA232" s="38"/>
      <c r="BB232" s="30">
        <v>294</v>
      </c>
      <c r="BC232" s="30">
        <v>315</v>
      </c>
      <c r="BE232"/>
      <c r="BF232"/>
      <c r="BG232"/>
      <c r="BH232"/>
      <c r="BI232"/>
      <c r="BJ232"/>
      <c r="BK232"/>
      <c r="BL232"/>
      <c r="BM232" s="141"/>
      <c r="BN232" s="141"/>
      <c r="BO232" s="141"/>
      <c r="BP232" s="141"/>
      <c r="BQ232" s="141"/>
      <c r="BR232" s="141"/>
      <c r="BS232" s="141"/>
      <c r="BT232" s="141"/>
      <c r="BU232" s="141"/>
      <c r="BV232" s="141"/>
      <c r="BW232" s="141"/>
      <c r="BX232" s="141"/>
      <c r="BY232" s="141"/>
      <c r="BZ232" s="141"/>
      <c r="CA232" s="141"/>
      <c r="CB232" s="141"/>
      <c r="CC232" s="141"/>
      <c r="CD232" s="141"/>
      <c r="CE232" s="141"/>
      <c r="CF232" s="141"/>
      <c r="CG232" s="141"/>
      <c r="CH232" s="141"/>
      <c r="CI232" s="141"/>
      <c r="CJ232" s="141"/>
      <c r="CK232" s="141"/>
      <c r="CL232" s="141"/>
      <c r="CM232" s="141"/>
      <c r="CN232" s="141"/>
      <c r="CO232" s="141"/>
      <c r="CP232" s="141"/>
      <c r="CQ232" s="141"/>
      <c r="CR232" s="141"/>
      <c r="CS232" s="141"/>
      <c r="CT232" s="141"/>
      <c r="CU232" s="141"/>
      <c r="CV232" s="141"/>
      <c r="CW232" s="141"/>
      <c r="CX232" s="141"/>
      <c r="CY232" s="141"/>
      <c r="CZ232" s="141"/>
      <c r="DA232" s="141"/>
      <c r="DB232" s="141"/>
      <c r="DC232" s="141"/>
      <c r="DD232" s="141"/>
      <c r="DE232" s="141"/>
      <c r="DF232" s="141"/>
      <c r="DG232" s="141"/>
      <c r="DH232" s="141"/>
      <c r="DI232" s="141"/>
      <c r="DJ232" s="141"/>
      <c r="DK232" s="141"/>
      <c r="DL232" s="141"/>
      <c r="DM232" s="141"/>
      <c r="DN232" s="141"/>
      <c r="DO232" s="141"/>
      <c r="DP232" s="141"/>
      <c r="DQ232" s="141"/>
      <c r="DR232" s="141"/>
      <c r="DS232" s="141"/>
      <c r="DT232" s="141"/>
      <c r="DU232" s="141"/>
      <c r="DV232" s="141"/>
      <c r="DW232" s="141"/>
      <c r="DX232" s="141"/>
      <c r="DY232" s="141"/>
      <c r="DZ232" s="141"/>
      <c r="EA232" s="141"/>
      <c r="EB232" s="141"/>
      <c r="EC232" s="141"/>
      <c r="ED232" s="141"/>
      <c r="EE232" s="141"/>
      <c r="EF232" s="141"/>
      <c r="EG232" s="141"/>
      <c r="EH232" s="141"/>
      <c r="EI232" s="141"/>
      <c r="EJ232" s="141"/>
      <c r="EK232" s="141"/>
      <c r="EL232" s="141"/>
      <c r="EM232" s="141"/>
      <c r="EN232" s="141"/>
      <c r="EO232" s="141"/>
      <c r="EP232" s="141"/>
      <c r="EQ232" s="141"/>
      <c r="ER232" s="141"/>
      <c r="ES232" s="141"/>
      <c r="ET232" s="141"/>
      <c r="EU232" s="141"/>
      <c r="EV232" s="141"/>
      <c r="EW232" s="141"/>
      <c r="EX232" s="141"/>
      <c r="EY232" s="141"/>
      <c r="EZ232" s="141"/>
      <c r="FA232" s="141"/>
      <c r="FB232" s="141"/>
      <c r="FC232" s="141"/>
      <c r="FD232" s="141"/>
      <c r="FE232" s="141"/>
      <c r="FF232" s="141"/>
      <c r="FG232" s="141"/>
      <c r="FH232" s="141"/>
      <c r="FI232" s="141"/>
      <c r="FJ232" s="141"/>
      <c r="FK232" s="141"/>
      <c r="FL232" s="141"/>
      <c r="FM232" s="141"/>
      <c r="FN232" s="141"/>
      <c r="FO232" s="141"/>
      <c r="FP232" s="141"/>
      <c r="FQ232" s="141"/>
      <c r="FR232" s="141"/>
      <c r="FS232" s="141"/>
      <c r="FT232" s="141"/>
      <c r="FU232" s="141"/>
      <c r="FV232" s="141"/>
      <c r="FW232" s="141"/>
      <c r="FX232" s="141"/>
      <c r="FY232" s="141"/>
      <c r="FZ232" s="141"/>
      <c r="GA232" s="141"/>
      <c r="GB232" s="141"/>
      <c r="GC232" s="141"/>
      <c r="GD232" s="141"/>
      <c r="GE232" s="141"/>
      <c r="GF232" s="141"/>
      <c r="GG232" s="141"/>
      <c r="GH232" s="141"/>
      <c r="GI232" s="141"/>
      <c r="GJ232" s="141"/>
      <c r="GK232" s="141"/>
      <c r="GL232" s="141"/>
      <c r="GM232" s="141"/>
      <c r="GN232" s="141"/>
      <c r="GO232" s="141"/>
      <c r="GP232" s="141"/>
      <c r="GQ232" s="141"/>
      <c r="GR232" s="141"/>
      <c r="GS232" s="141"/>
      <c r="GT232" s="141"/>
      <c r="GU232" s="141"/>
      <c r="GV232" s="141"/>
      <c r="GW232" s="141"/>
      <c r="GX232" s="141"/>
      <c r="GY232" s="141"/>
      <c r="GZ232" s="141"/>
      <c r="HA232" s="141"/>
      <c r="HB232" s="141"/>
      <c r="HC232" s="141"/>
      <c r="HD232" s="141"/>
      <c r="HE232" s="141"/>
      <c r="HF232" s="141"/>
      <c r="HG232" s="141"/>
      <c r="HH232" s="141"/>
      <c r="HI232" s="141"/>
      <c r="HJ232" s="141"/>
      <c r="HK232" s="141"/>
      <c r="HL232" s="141"/>
      <c r="HM232" s="141"/>
      <c r="HN232" s="141"/>
      <c r="HO232" s="141"/>
      <c r="HP232" s="141"/>
      <c r="HQ232" s="141"/>
      <c r="HR232" s="141"/>
      <c r="HS232" s="141"/>
      <c r="HT232" s="141"/>
      <c r="HU232" s="141"/>
      <c r="HV232" s="141"/>
      <c r="HW232" s="141"/>
      <c r="HX232" s="141"/>
      <c r="HY232" s="141"/>
      <c r="HZ232" s="141"/>
      <c r="IA232" s="141"/>
      <c r="IB232" s="141"/>
      <c r="IC232" s="141"/>
      <c r="ID232" s="141"/>
      <c r="IE232" s="141"/>
      <c r="IF232" s="141"/>
      <c r="IG232" s="141"/>
      <c r="IH232" s="141"/>
      <c r="II232" s="141"/>
      <c r="IJ232" s="141"/>
      <c r="IK232" s="141"/>
      <c r="IL232" s="141"/>
      <c r="IM232" s="141"/>
      <c r="IN232" s="141"/>
      <c r="IO232" s="141"/>
      <c r="IP232" s="141"/>
      <c r="IQ232" s="141"/>
      <c r="IR232" s="141"/>
      <c r="IS232" s="141"/>
      <c r="IT232" s="141"/>
      <c r="IU232" s="141"/>
      <c r="IV232" s="141"/>
      <c r="IW232" s="141"/>
      <c r="IX232" s="141"/>
      <c r="IY232" s="141"/>
      <c r="IZ232" s="141"/>
      <c r="JA232" s="141"/>
      <c r="JB232" s="141"/>
      <c r="JC232" s="141"/>
      <c r="JD232" s="141"/>
      <c r="JE232" s="141"/>
      <c r="JF232" s="141"/>
      <c r="JG232" s="141"/>
      <c r="JH232" s="141"/>
      <c r="JI232" s="141"/>
      <c r="JJ232" s="141"/>
      <c r="JK232" s="141"/>
      <c r="JL232" s="141"/>
      <c r="JM232" s="141"/>
      <c r="JN232" s="141"/>
      <c r="JO232" s="141"/>
      <c r="JP232" s="141"/>
      <c r="JQ232" s="141"/>
      <c r="JR232" s="141"/>
      <c r="JS232" s="141"/>
      <c r="JT232" s="141"/>
      <c r="JU232" s="141"/>
      <c r="JV232" s="141"/>
      <c r="JW232" s="141"/>
      <c r="JX232" s="141"/>
      <c r="JY232" s="141"/>
      <c r="JZ232" s="141"/>
      <c r="KA232" s="141"/>
      <c r="KB232" s="141"/>
      <c r="KC232" s="141"/>
      <c r="KD232" s="141"/>
      <c r="KE232" s="141"/>
      <c r="KF232" s="141"/>
      <c r="KG232" s="141"/>
      <c r="KH232" s="141"/>
      <c r="KI232" s="141"/>
      <c r="KJ232" s="141"/>
      <c r="KK232" s="141"/>
      <c r="KL232" s="141"/>
      <c r="KM232" s="141"/>
    </row>
    <row r="233" spans="1:299" s="29" customFormat="1" x14ac:dyDescent="0.2">
      <c r="A233" s="153" t="s">
        <v>260</v>
      </c>
      <c r="B233" s="40" t="s">
        <v>147</v>
      </c>
      <c r="C233" s="154" t="s">
        <v>24</v>
      </c>
      <c r="D233" s="34">
        <v>2015</v>
      </c>
      <c r="E233" s="145"/>
      <c r="F233" s="30">
        <v>365</v>
      </c>
      <c r="G233" s="30">
        <v>423</v>
      </c>
      <c r="I233" s="30">
        <v>191</v>
      </c>
      <c r="J233" s="30">
        <v>206</v>
      </c>
      <c r="L233" s="30"/>
      <c r="M233" s="30"/>
      <c r="O233" s="30"/>
      <c r="P233" s="30"/>
      <c r="R233" s="147">
        <v>168</v>
      </c>
      <c r="S233" s="147">
        <v>189</v>
      </c>
      <c r="T233" s="145"/>
      <c r="U233" s="30"/>
      <c r="V233" s="30"/>
      <c r="X233" s="147">
        <v>333</v>
      </c>
      <c r="Y233" s="147">
        <v>333</v>
      </c>
      <c r="Z233" s="31"/>
      <c r="AA233" s="147">
        <v>198</v>
      </c>
      <c r="AB233" s="147">
        <v>198</v>
      </c>
      <c r="AC233" s="31"/>
      <c r="AD233" s="147">
        <v>296</v>
      </c>
      <c r="AE233" s="147">
        <v>298</v>
      </c>
      <c r="AF233" s="31"/>
      <c r="AG233" s="147">
        <v>304</v>
      </c>
      <c r="AH233" s="147">
        <v>324</v>
      </c>
      <c r="AI233" s="31"/>
      <c r="AJ233" s="30"/>
      <c r="AK233" s="30"/>
      <c r="AM233" s="30"/>
      <c r="AN233" s="30"/>
      <c r="AO233" s="38"/>
      <c r="AP233" s="30"/>
      <c r="AQ233" s="30"/>
      <c r="AS233" s="30"/>
      <c r="AT233" s="30"/>
      <c r="AV233" s="30">
        <v>159</v>
      </c>
      <c r="AW233" s="30">
        <v>165</v>
      </c>
      <c r="AY233" s="30"/>
      <c r="AZ233" s="39"/>
      <c r="BA233" s="38"/>
      <c r="BB233" s="30">
        <v>311</v>
      </c>
      <c r="BC233" s="30">
        <v>337</v>
      </c>
      <c r="BE233"/>
      <c r="BF233"/>
      <c r="BG233"/>
      <c r="BH233"/>
      <c r="BI233"/>
      <c r="BJ233"/>
      <c r="BK233"/>
      <c r="BL233"/>
      <c r="BM233" s="141"/>
      <c r="BN233" s="141"/>
      <c r="BO233" s="141"/>
      <c r="BP233" s="141"/>
      <c r="BQ233" s="141"/>
      <c r="BR233" s="141"/>
      <c r="BS233" s="141"/>
      <c r="BT233" s="141"/>
      <c r="BU233" s="141"/>
      <c r="BV233" s="141"/>
      <c r="BW233" s="141"/>
      <c r="BX233" s="141"/>
      <c r="BY233" s="141"/>
      <c r="BZ233" s="141"/>
      <c r="CA233" s="141"/>
      <c r="CB233" s="141"/>
      <c r="CC233" s="141"/>
      <c r="CD233" s="141"/>
      <c r="CE233" s="141"/>
      <c r="CF233" s="141"/>
      <c r="CG233" s="141"/>
      <c r="CH233" s="141"/>
      <c r="CI233" s="141"/>
      <c r="CJ233" s="141"/>
      <c r="CK233" s="141"/>
      <c r="CL233" s="141"/>
      <c r="CM233" s="141"/>
      <c r="CN233" s="141"/>
      <c r="CO233" s="141"/>
      <c r="CP233" s="141"/>
      <c r="CQ233" s="141"/>
      <c r="CR233" s="141"/>
      <c r="CS233" s="141"/>
      <c r="CT233" s="141"/>
      <c r="CU233" s="141"/>
      <c r="CV233" s="141"/>
      <c r="CW233" s="141"/>
      <c r="CX233" s="141"/>
      <c r="CY233" s="141"/>
      <c r="CZ233" s="141"/>
      <c r="DA233" s="141"/>
      <c r="DB233" s="141"/>
      <c r="DC233" s="141"/>
      <c r="DD233" s="141"/>
      <c r="DE233" s="141"/>
      <c r="DF233" s="141"/>
      <c r="DG233" s="141"/>
      <c r="DH233" s="141"/>
      <c r="DI233" s="141"/>
      <c r="DJ233" s="141"/>
      <c r="DK233" s="141"/>
      <c r="DL233" s="141"/>
      <c r="DM233" s="141"/>
      <c r="DN233" s="141"/>
      <c r="DO233" s="141"/>
      <c r="DP233" s="141"/>
      <c r="DQ233" s="141"/>
      <c r="DR233" s="141"/>
      <c r="DS233" s="141"/>
      <c r="DT233" s="141"/>
      <c r="DU233" s="141"/>
      <c r="DV233" s="141"/>
      <c r="DW233" s="141"/>
      <c r="DX233" s="141"/>
      <c r="DY233" s="141"/>
      <c r="DZ233" s="141"/>
      <c r="EA233" s="141"/>
      <c r="EB233" s="141"/>
      <c r="EC233" s="141"/>
      <c r="ED233" s="141"/>
      <c r="EE233" s="141"/>
      <c r="EF233" s="141"/>
      <c r="EG233" s="141"/>
      <c r="EH233" s="141"/>
      <c r="EI233" s="141"/>
      <c r="EJ233" s="141"/>
      <c r="EK233" s="141"/>
      <c r="EL233" s="141"/>
      <c r="EM233" s="141"/>
      <c r="EN233" s="141"/>
      <c r="EO233" s="141"/>
      <c r="EP233" s="141"/>
      <c r="EQ233" s="141"/>
      <c r="ER233" s="141"/>
      <c r="ES233" s="141"/>
      <c r="ET233" s="141"/>
      <c r="EU233" s="141"/>
      <c r="EV233" s="141"/>
      <c r="EW233" s="141"/>
      <c r="EX233" s="141"/>
      <c r="EY233" s="141"/>
      <c r="EZ233" s="141"/>
      <c r="FA233" s="141"/>
      <c r="FB233" s="141"/>
      <c r="FC233" s="141"/>
      <c r="FD233" s="141"/>
      <c r="FE233" s="141"/>
      <c r="FF233" s="141"/>
      <c r="FG233" s="141"/>
      <c r="FH233" s="141"/>
      <c r="FI233" s="141"/>
      <c r="FJ233" s="141"/>
      <c r="FK233" s="141"/>
      <c r="FL233" s="141"/>
      <c r="FM233" s="141"/>
      <c r="FN233" s="141"/>
      <c r="FO233" s="141"/>
      <c r="FP233" s="141"/>
      <c r="FQ233" s="141"/>
      <c r="FR233" s="141"/>
      <c r="FS233" s="141"/>
      <c r="FT233" s="141"/>
      <c r="FU233" s="141"/>
      <c r="FV233" s="141"/>
      <c r="FW233" s="141"/>
      <c r="FX233" s="141"/>
      <c r="FY233" s="141"/>
      <c r="FZ233" s="141"/>
      <c r="GA233" s="141"/>
      <c r="GB233" s="141"/>
      <c r="GC233" s="141"/>
      <c r="GD233" s="141"/>
      <c r="GE233" s="141"/>
      <c r="GF233" s="141"/>
      <c r="GG233" s="141"/>
      <c r="GH233" s="141"/>
      <c r="GI233" s="141"/>
      <c r="GJ233" s="141"/>
      <c r="GK233" s="141"/>
      <c r="GL233" s="141"/>
      <c r="GM233" s="141"/>
      <c r="GN233" s="141"/>
      <c r="GO233" s="141"/>
      <c r="GP233" s="141"/>
      <c r="GQ233" s="141"/>
      <c r="GR233" s="141"/>
      <c r="GS233" s="141"/>
      <c r="GT233" s="141"/>
      <c r="GU233" s="141"/>
      <c r="GV233" s="141"/>
      <c r="GW233" s="141"/>
      <c r="GX233" s="141"/>
      <c r="GY233" s="141"/>
      <c r="GZ233" s="141"/>
      <c r="HA233" s="141"/>
      <c r="HB233" s="141"/>
      <c r="HC233" s="141"/>
      <c r="HD233" s="141"/>
      <c r="HE233" s="141"/>
      <c r="HF233" s="141"/>
      <c r="HG233" s="141"/>
      <c r="HH233" s="141"/>
      <c r="HI233" s="141"/>
      <c r="HJ233" s="141"/>
      <c r="HK233" s="141"/>
      <c r="HL233" s="141"/>
      <c r="HM233" s="141"/>
      <c r="HN233" s="141"/>
      <c r="HO233" s="141"/>
      <c r="HP233" s="141"/>
      <c r="HQ233" s="141"/>
      <c r="HR233" s="141"/>
      <c r="HS233" s="141"/>
      <c r="HT233" s="141"/>
      <c r="HU233" s="141"/>
      <c r="HV233" s="141"/>
      <c r="HW233" s="141"/>
      <c r="HX233" s="141"/>
      <c r="HY233" s="141"/>
      <c r="HZ233" s="141"/>
      <c r="IA233" s="141"/>
      <c r="IB233" s="141"/>
      <c r="IC233" s="141"/>
      <c r="ID233" s="141"/>
      <c r="IE233" s="141"/>
      <c r="IF233" s="141"/>
      <c r="IG233" s="141"/>
      <c r="IH233" s="141"/>
      <c r="II233" s="141"/>
      <c r="IJ233" s="141"/>
      <c r="IK233" s="141"/>
      <c r="IL233" s="141"/>
      <c r="IM233" s="141"/>
      <c r="IN233" s="141"/>
      <c r="IO233" s="141"/>
      <c r="IP233" s="141"/>
      <c r="IQ233" s="141"/>
      <c r="IR233" s="141"/>
      <c r="IS233" s="141"/>
      <c r="IT233" s="141"/>
      <c r="IU233" s="141"/>
      <c r="IV233" s="141"/>
      <c r="IW233" s="141"/>
      <c r="IX233" s="141"/>
      <c r="IY233" s="141"/>
      <c r="IZ233" s="141"/>
      <c r="JA233" s="141"/>
      <c r="JB233" s="141"/>
      <c r="JC233" s="141"/>
      <c r="JD233" s="141"/>
      <c r="JE233" s="141"/>
      <c r="JF233" s="141"/>
      <c r="JG233" s="141"/>
      <c r="JH233" s="141"/>
      <c r="JI233" s="141"/>
      <c r="JJ233" s="141"/>
      <c r="JK233" s="141"/>
      <c r="JL233" s="141"/>
      <c r="JM233" s="141"/>
      <c r="JN233" s="141"/>
      <c r="JO233" s="141"/>
      <c r="JP233" s="141"/>
      <c r="JQ233" s="141"/>
      <c r="JR233" s="141"/>
      <c r="JS233" s="141"/>
      <c r="JT233" s="141"/>
      <c r="JU233" s="141"/>
      <c r="JV233" s="141"/>
      <c r="JW233" s="141"/>
      <c r="JX233" s="141"/>
      <c r="JY233" s="141"/>
      <c r="JZ233" s="141"/>
      <c r="KA233" s="141"/>
      <c r="KB233" s="141"/>
      <c r="KC233" s="141"/>
      <c r="KD233" s="141"/>
      <c r="KE233" s="141"/>
      <c r="KF233" s="141"/>
      <c r="KG233" s="141"/>
      <c r="KH233" s="141"/>
      <c r="KI233" s="141"/>
      <c r="KJ233" s="141"/>
      <c r="KK233" s="141"/>
      <c r="KL233" s="141"/>
      <c r="KM233" s="141"/>
    </row>
    <row r="234" spans="1:299" s="29" customFormat="1" x14ac:dyDescent="0.2">
      <c r="A234" s="153" t="s">
        <v>261</v>
      </c>
      <c r="B234" s="40" t="s">
        <v>147</v>
      </c>
      <c r="C234" s="154" t="s">
        <v>24</v>
      </c>
      <c r="D234" s="34">
        <v>2015</v>
      </c>
      <c r="E234" s="145"/>
      <c r="F234" s="30">
        <v>378</v>
      </c>
      <c r="G234" s="30">
        <v>393</v>
      </c>
      <c r="I234" s="30">
        <v>191</v>
      </c>
      <c r="J234" s="30">
        <v>204</v>
      </c>
      <c r="L234" s="30"/>
      <c r="M234" s="30"/>
      <c r="O234" s="30"/>
      <c r="P234" s="30"/>
      <c r="R234" s="147">
        <v>163</v>
      </c>
      <c r="S234" s="147">
        <v>163</v>
      </c>
      <c r="T234" s="145"/>
      <c r="U234" s="30"/>
      <c r="V234" s="30"/>
      <c r="X234" s="147">
        <v>333</v>
      </c>
      <c r="Y234" s="147">
        <v>333</v>
      </c>
      <c r="Z234" s="31"/>
      <c r="AA234" s="147">
        <v>198</v>
      </c>
      <c r="AB234" s="147">
        <v>198</v>
      </c>
      <c r="AC234" s="31"/>
      <c r="AD234" s="147">
        <v>296</v>
      </c>
      <c r="AE234" s="147">
        <v>296</v>
      </c>
      <c r="AF234" s="31"/>
      <c r="AG234" s="147">
        <v>293</v>
      </c>
      <c r="AH234" s="147">
        <v>297</v>
      </c>
      <c r="AI234" s="31"/>
      <c r="AJ234" s="30"/>
      <c r="AK234" s="30"/>
      <c r="AM234" s="30"/>
      <c r="AN234" s="30"/>
      <c r="AO234" s="38"/>
      <c r="AP234" s="30"/>
      <c r="AQ234" s="30"/>
      <c r="AS234" s="30"/>
      <c r="AT234" s="30"/>
      <c r="AV234" s="30">
        <v>155</v>
      </c>
      <c r="AW234" s="30">
        <v>155</v>
      </c>
      <c r="AY234" s="30"/>
      <c r="AZ234" s="39"/>
      <c r="BA234" s="38"/>
      <c r="BB234" s="30">
        <v>320</v>
      </c>
      <c r="BC234" s="30">
        <v>337</v>
      </c>
      <c r="BE234"/>
      <c r="BF234"/>
      <c r="BG234"/>
      <c r="BH234"/>
      <c r="BI234"/>
      <c r="BJ234"/>
      <c r="BK234"/>
      <c r="BL234"/>
      <c r="BM234" s="141"/>
      <c r="BN234" s="141"/>
      <c r="BO234" s="141"/>
      <c r="BP234" s="141"/>
      <c r="BQ234" s="141"/>
      <c r="BR234" s="141"/>
      <c r="BS234" s="141"/>
      <c r="BT234" s="141"/>
      <c r="BU234" s="141"/>
      <c r="BV234" s="141"/>
      <c r="BW234" s="141"/>
      <c r="BX234" s="141"/>
      <c r="BY234" s="141"/>
      <c r="BZ234" s="141"/>
      <c r="CA234" s="141"/>
      <c r="CB234" s="141"/>
      <c r="CC234" s="141"/>
      <c r="CD234" s="141"/>
      <c r="CE234" s="141"/>
      <c r="CF234" s="141"/>
      <c r="CG234" s="141"/>
      <c r="CH234" s="141"/>
      <c r="CI234" s="141"/>
      <c r="CJ234" s="141"/>
      <c r="CK234" s="141"/>
      <c r="CL234" s="141"/>
      <c r="CM234" s="141"/>
      <c r="CN234" s="141"/>
      <c r="CO234" s="141"/>
      <c r="CP234" s="141"/>
      <c r="CQ234" s="141"/>
      <c r="CR234" s="141"/>
      <c r="CS234" s="141"/>
      <c r="CT234" s="141"/>
      <c r="CU234" s="141"/>
      <c r="CV234" s="141"/>
      <c r="CW234" s="141"/>
      <c r="CX234" s="141"/>
      <c r="CY234" s="141"/>
      <c r="CZ234" s="141"/>
      <c r="DA234" s="141"/>
      <c r="DB234" s="141"/>
      <c r="DC234" s="141"/>
      <c r="DD234" s="141"/>
      <c r="DE234" s="141"/>
      <c r="DF234" s="141"/>
      <c r="DG234" s="141"/>
      <c r="DH234" s="141"/>
      <c r="DI234" s="141"/>
      <c r="DJ234" s="141"/>
      <c r="DK234" s="141"/>
      <c r="DL234" s="141"/>
      <c r="DM234" s="141"/>
      <c r="DN234" s="141"/>
      <c r="DO234" s="141"/>
      <c r="DP234" s="141"/>
      <c r="DQ234" s="141"/>
      <c r="DR234" s="141"/>
      <c r="DS234" s="141"/>
      <c r="DT234" s="141"/>
      <c r="DU234" s="141"/>
      <c r="DV234" s="141"/>
      <c r="DW234" s="141"/>
      <c r="DX234" s="141"/>
      <c r="DY234" s="141"/>
      <c r="DZ234" s="141"/>
      <c r="EA234" s="141"/>
      <c r="EB234" s="141"/>
      <c r="EC234" s="141"/>
      <c r="ED234" s="141"/>
      <c r="EE234" s="141"/>
      <c r="EF234" s="141"/>
      <c r="EG234" s="141"/>
      <c r="EH234" s="141"/>
      <c r="EI234" s="141"/>
      <c r="EJ234" s="141"/>
      <c r="EK234" s="141"/>
      <c r="EL234" s="141"/>
      <c r="EM234" s="141"/>
      <c r="EN234" s="141"/>
      <c r="EO234" s="141"/>
      <c r="EP234" s="141"/>
      <c r="EQ234" s="141"/>
      <c r="ER234" s="141"/>
      <c r="ES234" s="141"/>
      <c r="ET234" s="141"/>
      <c r="EU234" s="141"/>
      <c r="EV234" s="141"/>
      <c r="EW234" s="141"/>
      <c r="EX234" s="141"/>
      <c r="EY234" s="141"/>
      <c r="EZ234" s="141"/>
      <c r="FA234" s="141"/>
      <c r="FB234" s="141"/>
      <c r="FC234" s="141"/>
      <c r="FD234" s="141"/>
      <c r="FE234" s="141"/>
      <c r="FF234" s="141"/>
      <c r="FG234" s="141"/>
      <c r="FH234" s="141"/>
      <c r="FI234" s="141"/>
      <c r="FJ234" s="141"/>
      <c r="FK234" s="141"/>
      <c r="FL234" s="141"/>
      <c r="FM234" s="141"/>
      <c r="FN234" s="141"/>
      <c r="FO234" s="141"/>
      <c r="FP234" s="141"/>
      <c r="FQ234" s="141"/>
      <c r="FR234" s="141"/>
      <c r="FS234" s="141"/>
      <c r="FT234" s="141"/>
      <c r="FU234" s="141"/>
      <c r="FV234" s="141"/>
      <c r="FW234" s="141"/>
      <c r="FX234" s="141"/>
      <c r="FY234" s="141"/>
      <c r="FZ234" s="141"/>
      <c r="GA234" s="141"/>
      <c r="GB234" s="141"/>
      <c r="GC234" s="141"/>
      <c r="GD234" s="141"/>
      <c r="GE234" s="141"/>
      <c r="GF234" s="141"/>
      <c r="GG234" s="141"/>
      <c r="GH234" s="141"/>
      <c r="GI234" s="141"/>
      <c r="GJ234" s="141"/>
      <c r="GK234" s="141"/>
      <c r="GL234" s="141"/>
      <c r="GM234" s="141"/>
      <c r="GN234" s="141"/>
      <c r="GO234" s="141"/>
      <c r="GP234" s="141"/>
      <c r="GQ234" s="141"/>
      <c r="GR234" s="141"/>
      <c r="GS234" s="141"/>
      <c r="GT234" s="141"/>
      <c r="GU234" s="141"/>
      <c r="GV234" s="141"/>
      <c r="GW234" s="141"/>
      <c r="GX234" s="141"/>
      <c r="GY234" s="141"/>
      <c r="GZ234" s="141"/>
      <c r="HA234" s="141"/>
      <c r="HB234" s="141"/>
      <c r="HC234" s="141"/>
      <c r="HD234" s="141"/>
      <c r="HE234" s="141"/>
      <c r="HF234" s="141"/>
      <c r="HG234" s="141"/>
      <c r="HH234" s="141"/>
      <c r="HI234" s="141"/>
      <c r="HJ234" s="141"/>
      <c r="HK234" s="141"/>
      <c r="HL234" s="141"/>
      <c r="HM234" s="141"/>
      <c r="HN234" s="141"/>
      <c r="HO234" s="141"/>
      <c r="HP234" s="141"/>
      <c r="HQ234" s="141"/>
      <c r="HR234" s="141"/>
      <c r="HS234" s="141"/>
      <c r="HT234" s="141"/>
      <c r="HU234" s="141"/>
      <c r="HV234" s="141"/>
      <c r="HW234" s="141"/>
      <c r="HX234" s="141"/>
      <c r="HY234" s="141"/>
      <c r="HZ234" s="141"/>
      <c r="IA234" s="141"/>
      <c r="IB234" s="141"/>
      <c r="IC234" s="141"/>
      <c r="ID234" s="141"/>
      <c r="IE234" s="141"/>
      <c r="IF234" s="141"/>
      <c r="IG234" s="141"/>
      <c r="IH234" s="141"/>
      <c r="II234" s="141"/>
      <c r="IJ234" s="141"/>
      <c r="IK234" s="141"/>
      <c r="IL234" s="141"/>
      <c r="IM234" s="141"/>
      <c r="IN234" s="141"/>
      <c r="IO234" s="141"/>
      <c r="IP234" s="141"/>
      <c r="IQ234" s="141"/>
      <c r="IR234" s="141"/>
      <c r="IS234" s="141"/>
      <c r="IT234" s="141"/>
      <c r="IU234" s="141"/>
      <c r="IV234" s="141"/>
      <c r="IW234" s="141"/>
      <c r="IX234" s="141"/>
      <c r="IY234" s="141"/>
      <c r="IZ234" s="141"/>
      <c r="JA234" s="141"/>
      <c r="JB234" s="141"/>
      <c r="JC234" s="141"/>
      <c r="JD234" s="141"/>
      <c r="JE234" s="141"/>
      <c r="JF234" s="141"/>
      <c r="JG234" s="141"/>
      <c r="JH234" s="141"/>
      <c r="JI234" s="141"/>
      <c r="JJ234" s="141"/>
      <c r="JK234" s="141"/>
      <c r="JL234" s="141"/>
      <c r="JM234" s="141"/>
      <c r="JN234" s="141"/>
      <c r="JO234" s="141"/>
      <c r="JP234" s="141"/>
      <c r="JQ234" s="141"/>
      <c r="JR234" s="141"/>
      <c r="JS234" s="141"/>
      <c r="JT234" s="141"/>
      <c r="JU234" s="141"/>
      <c r="JV234" s="141"/>
      <c r="JW234" s="141"/>
      <c r="JX234" s="141"/>
      <c r="JY234" s="141"/>
      <c r="JZ234" s="141"/>
      <c r="KA234" s="141"/>
      <c r="KB234" s="141"/>
      <c r="KC234" s="141"/>
      <c r="KD234" s="141"/>
      <c r="KE234" s="141"/>
      <c r="KF234" s="141"/>
      <c r="KG234" s="141"/>
      <c r="KH234" s="141"/>
      <c r="KI234" s="141"/>
      <c r="KJ234" s="141"/>
      <c r="KK234" s="141"/>
      <c r="KL234" s="141"/>
      <c r="KM234" s="141"/>
    </row>
    <row r="235" spans="1:299" s="29" customFormat="1" x14ac:dyDescent="0.2">
      <c r="A235" s="153" t="s">
        <v>262</v>
      </c>
      <c r="B235" s="40" t="s">
        <v>147</v>
      </c>
      <c r="C235" s="154" t="s">
        <v>24</v>
      </c>
      <c r="D235" s="34">
        <v>2015</v>
      </c>
      <c r="E235" s="145"/>
      <c r="F235" s="30">
        <v>401</v>
      </c>
      <c r="G235" s="30">
        <v>401</v>
      </c>
      <c r="I235" s="30" t="s">
        <v>28</v>
      </c>
      <c r="J235" s="30">
        <v>191</v>
      </c>
      <c r="L235" s="30"/>
      <c r="M235" s="30"/>
      <c r="O235" s="30"/>
      <c r="P235" s="30"/>
      <c r="R235" s="147">
        <v>168</v>
      </c>
      <c r="S235" s="147">
        <v>189</v>
      </c>
      <c r="T235" s="145"/>
      <c r="U235" s="30"/>
      <c r="V235" s="30"/>
      <c r="X235" s="147">
        <v>336</v>
      </c>
      <c r="Y235" s="147">
        <v>336</v>
      </c>
      <c r="Z235" s="31"/>
      <c r="AA235" s="147">
        <v>198</v>
      </c>
      <c r="AB235" s="147">
        <v>198</v>
      </c>
      <c r="AC235" s="31"/>
      <c r="AD235" s="147">
        <v>296</v>
      </c>
      <c r="AE235" s="147">
        <v>296</v>
      </c>
      <c r="AF235" s="31"/>
      <c r="AG235" s="147" t="s">
        <v>28</v>
      </c>
      <c r="AH235" s="147">
        <v>307</v>
      </c>
      <c r="AI235" s="31"/>
      <c r="AJ235" s="30"/>
      <c r="AK235" s="30"/>
      <c r="AM235" s="30"/>
      <c r="AN235" s="30"/>
      <c r="AO235" s="38"/>
      <c r="AP235" s="30"/>
      <c r="AQ235" s="30"/>
      <c r="AS235" s="30"/>
      <c r="AT235" s="30"/>
      <c r="AV235" s="30">
        <v>152</v>
      </c>
      <c r="AW235" s="30">
        <v>163</v>
      </c>
      <c r="AY235" s="30"/>
      <c r="AZ235" s="39"/>
      <c r="BA235" s="38"/>
      <c r="BB235" s="30">
        <v>307</v>
      </c>
      <c r="BC235" s="30">
        <v>315</v>
      </c>
      <c r="BE235"/>
      <c r="BF235"/>
      <c r="BG235"/>
      <c r="BH235"/>
      <c r="BI235"/>
      <c r="BJ235"/>
      <c r="BK235"/>
      <c r="BL235"/>
      <c r="BM235" s="141"/>
      <c r="BN235" s="141"/>
      <c r="BO235" s="141"/>
      <c r="BP235" s="141"/>
      <c r="BQ235" s="141"/>
      <c r="BR235" s="141"/>
      <c r="BS235" s="141"/>
      <c r="BT235" s="141"/>
      <c r="BU235" s="141"/>
      <c r="BV235" s="141"/>
      <c r="BW235" s="141"/>
      <c r="BX235" s="141"/>
      <c r="BY235" s="141"/>
      <c r="BZ235" s="141"/>
      <c r="CA235" s="141"/>
      <c r="CB235" s="141"/>
      <c r="CC235" s="141"/>
      <c r="CD235" s="141"/>
      <c r="CE235" s="141"/>
      <c r="CF235" s="141"/>
      <c r="CG235" s="141"/>
      <c r="CH235" s="141"/>
      <c r="CI235" s="141"/>
      <c r="CJ235" s="141"/>
      <c r="CK235" s="141"/>
      <c r="CL235" s="141"/>
      <c r="CM235" s="141"/>
      <c r="CN235" s="141"/>
      <c r="CO235" s="141"/>
      <c r="CP235" s="141"/>
      <c r="CQ235" s="141"/>
      <c r="CR235" s="141"/>
      <c r="CS235" s="141"/>
      <c r="CT235" s="141"/>
      <c r="CU235" s="141"/>
      <c r="CV235" s="141"/>
      <c r="CW235" s="141"/>
      <c r="CX235" s="141"/>
      <c r="CY235" s="141"/>
      <c r="CZ235" s="141"/>
      <c r="DA235" s="141"/>
      <c r="DB235" s="141"/>
      <c r="DC235" s="141"/>
      <c r="DD235" s="141"/>
      <c r="DE235" s="141"/>
      <c r="DF235" s="141"/>
      <c r="DG235" s="141"/>
      <c r="DH235" s="141"/>
      <c r="DI235" s="141"/>
      <c r="DJ235" s="141"/>
      <c r="DK235" s="141"/>
      <c r="DL235" s="141"/>
      <c r="DM235" s="141"/>
      <c r="DN235" s="141"/>
      <c r="DO235" s="141"/>
      <c r="DP235" s="141"/>
      <c r="DQ235" s="141"/>
      <c r="DR235" s="141"/>
      <c r="DS235" s="141"/>
      <c r="DT235" s="141"/>
      <c r="DU235" s="141"/>
      <c r="DV235" s="141"/>
      <c r="DW235" s="141"/>
      <c r="DX235" s="141"/>
      <c r="DY235" s="141"/>
      <c r="DZ235" s="141"/>
      <c r="EA235" s="141"/>
      <c r="EB235" s="141"/>
      <c r="EC235" s="141"/>
      <c r="ED235" s="141"/>
      <c r="EE235" s="141"/>
      <c r="EF235" s="141"/>
      <c r="EG235" s="141"/>
      <c r="EH235" s="141"/>
      <c r="EI235" s="141"/>
      <c r="EJ235" s="141"/>
      <c r="EK235" s="141"/>
      <c r="EL235" s="141"/>
      <c r="EM235" s="141"/>
      <c r="EN235" s="141"/>
      <c r="EO235" s="141"/>
      <c r="EP235" s="141"/>
      <c r="EQ235" s="141"/>
      <c r="ER235" s="141"/>
      <c r="ES235" s="141"/>
      <c r="ET235" s="141"/>
      <c r="EU235" s="141"/>
      <c r="EV235" s="141"/>
      <c r="EW235" s="141"/>
      <c r="EX235" s="141"/>
      <c r="EY235" s="141"/>
      <c r="EZ235" s="141"/>
      <c r="FA235" s="141"/>
      <c r="FB235" s="141"/>
      <c r="FC235" s="141"/>
      <c r="FD235" s="141"/>
      <c r="FE235" s="141"/>
      <c r="FF235" s="141"/>
      <c r="FG235" s="141"/>
      <c r="FH235" s="141"/>
      <c r="FI235" s="141"/>
      <c r="FJ235" s="141"/>
      <c r="FK235" s="141"/>
      <c r="FL235" s="141"/>
      <c r="FM235" s="141"/>
      <c r="FN235" s="141"/>
      <c r="FO235" s="141"/>
      <c r="FP235" s="141"/>
      <c r="FQ235" s="141"/>
      <c r="FR235" s="141"/>
      <c r="FS235" s="141"/>
      <c r="FT235" s="141"/>
      <c r="FU235" s="141"/>
      <c r="FV235" s="141"/>
      <c r="FW235" s="141"/>
      <c r="FX235" s="141"/>
      <c r="FY235" s="141"/>
      <c r="FZ235" s="141"/>
      <c r="GA235" s="141"/>
      <c r="GB235" s="141"/>
      <c r="GC235" s="141"/>
      <c r="GD235" s="141"/>
      <c r="GE235" s="141"/>
      <c r="GF235" s="141"/>
      <c r="GG235" s="141"/>
      <c r="GH235" s="141"/>
      <c r="GI235" s="141"/>
      <c r="GJ235" s="141"/>
      <c r="GK235" s="141"/>
      <c r="GL235" s="141"/>
      <c r="GM235" s="141"/>
      <c r="GN235" s="141"/>
      <c r="GO235" s="141"/>
      <c r="GP235" s="141"/>
      <c r="GQ235" s="141"/>
      <c r="GR235" s="141"/>
      <c r="GS235" s="141"/>
      <c r="GT235" s="141"/>
      <c r="GU235" s="141"/>
      <c r="GV235" s="141"/>
      <c r="GW235" s="141"/>
      <c r="GX235" s="141"/>
      <c r="GY235" s="141"/>
      <c r="GZ235" s="141"/>
      <c r="HA235" s="141"/>
      <c r="HB235" s="141"/>
      <c r="HC235" s="141"/>
      <c r="HD235" s="141"/>
      <c r="HE235" s="141"/>
      <c r="HF235" s="141"/>
      <c r="HG235" s="141"/>
      <c r="HH235" s="141"/>
      <c r="HI235" s="141"/>
      <c r="HJ235" s="141"/>
      <c r="HK235" s="141"/>
      <c r="HL235" s="141"/>
      <c r="HM235" s="141"/>
      <c r="HN235" s="141"/>
      <c r="HO235" s="141"/>
      <c r="HP235" s="141"/>
      <c r="HQ235" s="141"/>
      <c r="HR235" s="141"/>
      <c r="HS235" s="141"/>
      <c r="HT235" s="141"/>
      <c r="HU235" s="141"/>
      <c r="HV235" s="141"/>
      <c r="HW235" s="141"/>
      <c r="HX235" s="141"/>
      <c r="HY235" s="141"/>
      <c r="HZ235" s="141"/>
      <c r="IA235" s="141"/>
      <c r="IB235" s="141"/>
      <c r="IC235" s="141"/>
      <c r="ID235" s="141"/>
      <c r="IE235" s="141"/>
      <c r="IF235" s="141"/>
      <c r="IG235" s="141"/>
      <c r="IH235" s="141"/>
      <c r="II235" s="141"/>
      <c r="IJ235" s="141"/>
      <c r="IK235" s="141"/>
      <c r="IL235" s="141"/>
      <c r="IM235" s="141"/>
      <c r="IN235" s="141"/>
      <c r="IO235" s="141"/>
      <c r="IP235" s="141"/>
      <c r="IQ235" s="141"/>
      <c r="IR235" s="141"/>
      <c r="IS235" s="141"/>
      <c r="IT235" s="141"/>
      <c r="IU235" s="141"/>
      <c r="IV235" s="141"/>
      <c r="IW235" s="141"/>
      <c r="IX235" s="141"/>
      <c r="IY235" s="141"/>
      <c r="IZ235" s="141"/>
      <c r="JA235" s="141"/>
      <c r="JB235" s="141"/>
      <c r="JC235" s="141"/>
      <c r="JD235" s="141"/>
      <c r="JE235" s="141"/>
      <c r="JF235" s="141"/>
      <c r="JG235" s="141"/>
      <c r="JH235" s="141"/>
      <c r="JI235" s="141"/>
      <c r="JJ235" s="141"/>
      <c r="JK235" s="141"/>
      <c r="JL235" s="141"/>
      <c r="JM235" s="141"/>
      <c r="JN235" s="141"/>
      <c r="JO235" s="141"/>
      <c r="JP235" s="141"/>
      <c r="JQ235" s="141"/>
      <c r="JR235" s="141"/>
      <c r="JS235" s="141"/>
      <c r="JT235" s="141"/>
      <c r="JU235" s="141"/>
      <c r="JV235" s="141"/>
      <c r="JW235" s="141"/>
      <c r="JX235" s="141"/>
      <c r="JY235" s="141"/>
      <c r="JZ235" s="141"/>
      <c r="KA235" s="141"/>
      <c r="KB235" s="141"/>
      <c r="KC235" s="141"/>
      <c r="KD235" s="141"/>
      <c r="KE235" s="141"/>
      <c r="KF235" s="141"/>
      <c r="KG235" s="141"/>
      <c r="KH235" s="141"/>
      <c r="KI235" s="141"/>
      <c r="KJ235" s="141"/>
      <c r="KK235" s="141"/>
      <c r="KL235" s="141"/>
      <c r="KM235" s="141"/>
    </row>
    <row r="236" spans="1:299" s="29" customFormat="1" x14ac:dyDescent="0.2">
      <c r="A236" s="153" t="s">
        <v>263</v>
      </c>
      <c r="B236" s="40" t="s">
        <v>147</v>
      </c>
      <c r="C236" s="154" t="s">
        <v>24</v>
      </c>
      <c r="D236" s="34">
        <v>2015</v>
      </c>
      <c r="E236" s="145"/>
      <c r="F236" s="30">
        <v>350</v>
      </c>
      <c r="G236" s="30">
        <v>382</v>
      </c>
      <c r="I236" s="30">
        <v>191</v>
      </c>
      <c r="J236" s="30" t="s">
        <v>28</v>
      </c>
      <c r="L236" s="30"/>
      <c r="M236" s="30"/>
      <c r="O236" s="30"/>
      <c r="P236" s="30"/>
      <c r="R236" s="147">
        <v>163</v>
      </c>
      <c r="S236" s="147">
        <v>168</v>
      </c>
      <c r="T236" s="145"/>
      <c r="U236" s="30"/>
      <c r="V236" s="30"/>
      <c r="X236" s="147">
        <v>336</v>
      </c>
      <c r="Y236" s="147">
        <v>336</v>
      </c>
      <c r="Z236" s="31"/>
      <c r="AA236" s="147">
        <v>198</v>
      </c>
      <c r="AB236" s="147">
        <v>198</v>
      </c>
      <c r="AC236" s="31"/>
      <c r="AD236" s="147">
        <v>296</v>
      </c>
      <c r="AE236" s="147">
        <v>302</v>
      </c>
      <c r="AF236" s="31"/>
      <c r="AG236" s="147">
        <v>303</v>
      </c>
      <c r="AH236" s="147">
        <v>318</v>
      </c>
      <c r="AI236" s="31"/>
      <c r="AJ236" s="30"/>
      <c r="AK236" s="30"/>
      <c r="AM236" s="30"/>
      <c r="AN236" s="30"/>
      <c r="AO236" s="38"/>
      <c r="AP236" s="30"/>
      <c r="AQ236" s="30"/>
      <c r="AS236" s="30"/>
      <c r="AT236" s="30"/>
      <c r="AV236" s="30">
        <v>167</v>
      </c>
      <c r="AW236" s="30" t="s">
        <v>28</v>
      </c>
      <c r="AY236" s="30"/>
      <c r="AZ236" s="39"/>
      <c r="BA236" s="38"/>
      <c r="BB236" s="30">
        <v>311</v>
      </c>
      <c r="BC236" s="30">
        <v>320</v>
      </c>
      <c r="BE236"/>
      <c r="BF236"/>
      <c r="BG236"/>
      <c r="BH236"/>
      <c r="BI236"/>
      <c r="BJ236"/>
      <c r="BK236"/>
      <c r="BL236"/>
      <c r="BM236" s="141"/>
      <c r="BN236" s="141"/>
      <c r="BO236" s="141"/>
      <c r="BP236" s="141"/>
      <c r="BQ236" s="141"/>
      <c r="BR236" s="141"/>
      <c r="BS236" s="141"/>
      <c r="BT236" s="141"/>
      <c r="BU236" s="141"/>
      <c r="BV236" s="141"/>
      <c r="BW236" s="141"/>
      <c r="BX236" s="141"/>
      <c r="BY236" s="141"/>
      <c r="BZ236" s="141"/>
      <c r="CA236" s="141"/>
      <c r="CB236" s="141"/>
      <c r="CC236" s="141"/>
      <c r="CD236" s="141"/>
      <c r="CE236" s="141"/>
      <c r="CF236" s="141"/>
      <c r="CG236" s="141"/>
      <c r="CH236" s="141"/>
      <c r="CI236" s="141"/>
      <c r="CJ236" s="141"/>
      <c r="CK236" s="141"/>
      <c r="CL236" s="141"/>
      <c r="CM236" s="141"/>
      <c r="CN236" s="141"/>
      <c r="CO236" s="141"/>
      <c r="CP236" s="141"/>
      <c r="CQ236" s="141"/>
      <c r="CR236" s="141"/>
      <c r="CS236" s="141"/>
      <c r="CT236" s="141"/>
      <c r="CU236" s="141"/>
      <c r="CV236" s="141"/>
      <c r="CW236" s="141"/>
      <c r="CX236" s="141"/>
      <c r="CY236" s="141"/>
      <c r="CZ236" s="141"/>
      <c r="DA236" s="141"/>
      <c r="DB236" s="141"/>
      <c r="DC236" s="141"/>
      <c r="DD236" s="141"/>
      <c r="DE236" s="141"/>
      <c r="DF236" s="141"/>
      <c r="DG236" s="141"/>
      <c r="DH236" s="141"/>
      <c r="DI236" s="141"/>
      <c r="DJ236" s="141"/>
      <c r="DK236" s="141"/>
      <c r="DL236" s="141"/>
      <c r="DM236" s="141"/>
      <c r="DN236" s="141"/>
      <c r="DO236" s="141"/>
      <c r="DP236" s="141"/>
      <c r="DQ236" s="141"/>
      <c r="DR236" s="141"/>
      <c r="DS236" s="141"/>
      <c r="DT236" s="141"/>
      <c r="DU236" s="141"/>
      <c r="DV236" s="141"/>
      <c r="DW236" s="141"/>
      <c r="DX236" s="141"/>
      <c r="DY236" s="141"/>
      <c r="DZ236" s="141"/>
      <c r="EA236" s="141"/>
      <c r="EB236" s="141"/>
      <c r="EC236" s="141"/>
      <c r="ED236" s="141"/>
      <c r="EE236" s="141"/>
      <c r="EF236" s="141"/>
      <c r="EG236" s="141"/>
      <c r="EH236" s="141"/>
      <c r="EI236" s="141"/>
      <c r="EJ236" s="141"/>
      <c r="EK236" s="141"/>
      <c r="EL236" s="141"/>
      <c r="EM236" s="141"/>
      <c r="EN236" s="141"/>
      <c r="EO236" s="141"/>
      <c r="EP236" s="141"/>
      <c r="EQ236" s="141"/>
      <c r="ER236" s="141"/>
      <c r="ES236" s="141"/>
      <c r="ET236" s="141"/>
      <c r="EU236" s="141"/>
      <c r="EV236" s="141"/>
      <c r="EW236" s="141"/>
      <c r="EX236" s="141"/>
      <c r="EY236" s="141"/>
      <c r="EZ236" s="141"/>
      <c r="FA236" s="141"/>
      <c r="FB236" s="141"/>
      <c r="FC236" s="141"/>
      <c r="FD236" s="141"/>
      <c r="FE236" s="141"/>
      <c r="FF236" s="141"/>
      <c r="FG236" s="141"/>
      <c r="FH236" s="141"/>
      <c r="FI236" s="141"/>
      <c r="FJ236" s="141"/>
      <c r="FK236" s="141"/>
      <c r="FL236" s="141"/>
      <c r="FM236" s="141"/>
      <c r="FN236" s="141"/>
      <c r="FO236" s="141"/>
      <c r="FP236" s="141"/>
      <c r="FQ236" s="141"/>
      <c r="FR236" s="141"/>
      <c r="FS236" s="141"/>
      <c r="FT236" s="141"/>
      <c r="FU236" s="141"/>
      <c r="FV236" s="141"/>
      <c r="FW236" s="141"/>
      <c r="FX236" s="141"/>
      <c r="FY236" s="141"/>
      <c r="FZ236" s="141"/>
      <c r="GA236" s="141"/>
      <c r="GB236" s="141"/>
      <c r="GC236" s="141"/>
      <c r="GD236" s="141"/>
      <c r="GE236" s="141"/>
      <c r="GF236" s="141"/>
      <c r="GG236" s="141"/>
      <c r="GH236" s="141"/>
      <c r="GI236" s="141"/>
      <c r="GJ236" s="141"/>
      <c r="GK236" s="141"/>
      <c r="GL236" s="141"/>
      <c r="GM236" s="141"/>
      <c r="GN236" s="141"/>
      <c r="GO236" s="141"/>
      <c r="GP236" s="141"/>
      <c r="GQ236" s="141"/>
      <c r="GR236" s="141"/>
      <c r="GS236" s="141"/>
      <c r="GT236" s="141"/>
      <c r="GU236" s="141"/>
      <c r="GV236" s="141"/>
      <c r="GW236" s="141"/>
      <c r="GX236" s="141"/>
      <c r="GY236" s="141"/>
      <c r="GZ236" s="141"/>
      <c r="HA236" s="141"/>
      <c r="HB236" s="141"/>
      <c r="HC236" s="141"/>
      <c r="HD236" s="141"/>
      <c r="HE236" s="141"/>
      <c r="HF236" s="141"/>
      <c r="HG236" s="141"/>
      <c r="HH236" s="141"/>
      <c r="HI236" s="141"/>
      <c r="HJ236" s="141"/>
      <c r="HK236" s="141"/>
      <c r="HL236" s="141"/>
      <c r="HM236" s="141"/>
      <c r="HN236" s="141"/>
      <c r="HO236" s="141"/>
      <c r="HP236" s="141"/>
      <c r="HQ236" s="141"/>
      <c r="HR236" s="141"/>
      <c r="HS236" s="141"/>
      <c r="HT236" s="141"/>
      <c r="HU236" s="141"/>
      <c r="HV236" s="141"/>
      <c r="HW236" s="141"/>
      <c r="HX236" s="141"/>
      <c r="HY236" s="141"/>
      <c r="HZ236" s="141"/>
      <c r="IA236" s="141"/>
      <c r="IB236" s="141"/>
      <c r="IC236" s="141"/>
      <c r="ID236" s="141"/>
      <c r="IE236" s="141"/>
      <c r="IF236" s="141"/>
      <c r="IG236" s="141"/>
      <c r="IH236" s="141"/>
      <c r="II236" s="141"/>
      <c r="IJ236" s="141"/>
      <c r="IK236" s="141"/>
      <c r="IL236" s="141"/>
      <c r="IM236" s="141"/>
      <c r="IN236" s="141"/>
      <c r="IO236" s="141"/>
      <c r="IP236" s="141"/>
      <c r="IQ236" s="141"/>
      <c r="IR236" s="141"/>
      <c r="IS236" s="141"/>
      <c r="IT236" s="141"/>
      <c r="IU236" s="141"/>
      <c r="IV236" s="141"/>
      <c r="IW236" s="141"/>
      <c r="IX236" s="141"/>
      <c r="IY236" s="141"/>
      <c r="IZ236" s="141"/>
      <c r="JA236" s="141"/>
      <c r="JB236" s="141"/>
      <c r="JC236" s="141"/>
      <c r="JD236" s="141"/>
      <c r="JE236" s="141"/>
      <c r="JF236" s="141"/>
      <c r="JG236" s="141"/>
      <c r="JH236" s="141"/>
      <c r="JI236" s="141"/>
      <c r="JJ236" s="141"/>
      <c r="JK236" s="141"/>
      <c r="JL236" s="141"/>
      <c r="JM236" s="141"/>
      <c r="JN236" s="141"/>
      <c r="JO236" s="141"/>
      <c r="JP236" s="141"/>
      <c r="JQ236" s="141"/>
      <c r="JR236" s="141"/>
      <c r="JS236" s="141"/>
      <c r="JT236" s="141"/>
      <c r="JU236" s="141"/>
      <c r="JV236" s="141"/>
      <c r="JW236" s="141"/>
      <c r="JX236" s="141"/>
      <c r="JY236" s="141"/>
      <c r="JZ236" s="141"/>
      <c r="KA236" s="141"/>
      <c r="KB236" s="141"/>
      <c r="KC236" s="141"/>
      <c r="KD236" s="141"/>
      <c r="KE236" s="141"/>
      <c r="KF236" s="141"/>
      <c r="KG236" s="141"/>
      <c r="KH236" s="141"/>
      <c r="KI236" s="141"/>
      <c r="KJ236" s="141"/>
      <c r="KK236" s="141"/>
      <c r="KL236" s="141"/>
      <c r="KM236" s="141"/>
    </row>
    <row r="237" spans="1:299" s="29" customFormat="1" x14ac:dyDescent="0.2">
      <c r="A237" s="153" t="s">
        <v>264</v>
      </c>
      <c r="B237" s="40" t="s">
        <v>147</v>
      </c>
      <c r="C237" s="154" t="s">
        <v>24</v>
      </c>
      <c r="D237" s="34">
        <v>2015</v>
      </c>
      <c r="E237" s="145"/>
      <c r="F237" s="30">
        <v>350</v>
      </c>
      <c r="G237" s="30">
        <v>365</v>
      </c>
      <c r="I237" s="30">
        <v>206</v>
      </c>
      <c r="J237" s="30">
        <v>210</v>
      </c>
      <c r="L237" s="30"/>
      <c r="M237" s="30"/>
      <c r="O237" s="30"/>
      <c r="P237" s="30"/>
      <c r="R237" s="147">
        <v>168</v>
      </c>
      <c r="S237" s="147">
        <v>189</v>
      </c>
      <c r="T237" s="145"/>
      <c r="U237" s="30"/>
      <c r="V237" s="30"/>
      <c r="X237" s="147">
        <v>304</v>
      </c>
      <c r="Y237" s="147">
        <v>336</v>
      </c>
      <c r="Z237" s="31"/>
      <c r="AA237" s="147">
        <v>198</v>
      </c>
      <c r="AB237" s="147">
        <v>198</v>
      </c>
      <c r="AC237" s="31"/>
      <c r="AD237" s="147">
        <v>296</v>
      </c>
      <c r="AE237" s="147">
        <v>296</v>
      </c>
      <c r="AF237" s="31"/>
      <c r="AG237" s="147">
        <v>291</v>
      </c>
      <c r="AH237" s="147">
        <v>304</v>
      </c>
      <c r="AI237" s="31"/>
      <c r="AJ237" s="30"/>
      <c r="AK237" s="30"/>
      <c r="AM237" s="30"/>
      <c r="AN237" s="30"/>
      <c r="AO237" s="38"/>
      <c r="AP237" s="30"/>
      <c r="AQ237" s="30"/>
      <c r="AS237" s="30"/>
      <c r="AT237" s="30"/>
      <c r="AV237" s="30">
        <v>161</v>
      </c>
      <c r="AW237" s="30">
        <v>167</v>
      </c>
      <c r="AY237" s="30"/>
      <c r="AZ237" s="39"/>
      <c r="BA237" s="38"/>
      <c r="BB237" s="30">
        <v>315</v>
      </c>
      <c r="BC237" s="30">
        <v>332</v>
      </c>
      <c r="BE237"/>
      <c r="BF237"/>
      <c r="BG237"/>
      <c r="BH237"/>
      <c r="BI237"/>
      <c r="BJ237"/>
      <c r="BK237"/>
      <c r="BL237"/>
      <c r="BM237" s="141"/>
      <c r="BN237" s="141"/>
      <c r="BO237" s="141"/>
      <c r="BP237" s="141"/>
      <c r="BQ237" s="141"/>
      <c r="BR237" s="141"/>
      <c r="BS237" s="141"/>
      <c r="BT237" s="141"/>
      <c r="BU237" s="141"/>
      <c r="BV237" s="141"/>
      <c r="BW237" s="141"/>
      <c r="BX237" s="141"/>
      <c r="BY237" s="141"/>
      <c r="BZ237" s="141"/>
      <c r="CA237" s="141"/>
      <c r="CB237" s="141"/>
      <c r="CC237" s="141"/>
      <c r="CD237" s="141"/>
      <c r="CE237" s="141"/>
      <c r="CF237" s="141"/>
      <c r="CG237" s="141"/>
      <c r="CH237" s="141"/>
      <c r="CI237" s="141"/>
      <c r="CJ237" s="141"/>
      <c r="CK237" s="141"/>
      <c r="CL237" s="141"/>
      <c r="CM237" s="141"/>
      <c r="CN237" s="141"/>
      <c r="CO237" s="141"/>
      <c r="CP237" s="141"/>
      <c r="CQ237" s="141"/>
      <c r="CR237" s="141"/>
      <c r="CS237" s="141"/>
      <c r="CT237" s="141"/>
      <c r="CU237" s="141"/>
      <c r="CV237" s="141"/>
      <c r="CW237" s="141"/>
      <c r="CX237" s="141"/>
      <c r="CY237" s="141"/>
      <c r="CZ237" s="141"/>
      <c r="DA237" s="141"/>
      <c r="DB237" s="141"/>
      <c r="DC237" s="141"/>
      <c r="DD237" s="141"/>
      <c r="DE237" s="141"/>
      <c r="DF237" s="141"/>
      <c r="DG237" s="141"/>
      <c r="DH237" s="141"/>
      <c r="DI237" s="141"/>
      <c r="DJ237" s="141"/>
      <c r="DK237" s="141"/>
      <c r="DL237" s="141"/>
      <c r="DM237" s="141"/>
      <c r="DN237" s="141"/>
      <c r="DO237" s="141"/>
      <c r="DP237" s="141"/>
      <c r="DQ237" s="141"/>
      <c r="DR237" s="141"/>
      <c r="DS237" s="141"/>
      <c r="DT237" s="141"/>
      <c r="DU237" s="141"/>
      <c r="DV237" s="141"/>
      <c r="DW237" s="141"/>
      <c r="DX237" s="141"/>
      <c r="DY237" s="141"/>
      <c r="DZ237" s="141"/>
      <c r="EA237" s="141"/>
      <c r="EB237" s="141"/>
      <c r="EC237" s="141"/>
      <c r="ED237" s="141"/>
      <c r="EE237" s="141"/>
      <c r="EF237" s="141"/>
      <c r="EG237" s="141"/>
      <c r="EH237" s="141"/>
      <c r="EI237" s="141"/>
      <c r="EJ237" s="141"/>
      <c r="EK237" s="141"/>
      <c r="EL237" s="141"/>
      <c r="EM237" s="141"/>
      <c r="EN237" s="141"/>
      <c r="EO237" s="141"/>
      <c r="EP237" s="141"/>
      <c r="EQ237" s="141"/>
      <c r="ER237" s="141"/>
      <c r="ES237" s="141"/>
      <c r="ET237" s="141"/>
      <c r="EU237" s="141"/>
      <c r="EV237" s="141"/>
      <c r="EW237" s="141"/>
      <c r="EX237" s="141"/>
      <c r="EY237" s="141"/>
      <c r="EZ237" s="141"/>
      <c r="FA237" s="141"/>
      <c r="FB237" s="141"/>
      <c r="FC237" s="141"/>
      <c r="FD237" s="141"/>
      <c r="FE237" s="141"/>
      <c r="FF237" s="141"/>
      <c r="FG237" s="141"/>
      <c r="FH237" s="141"/>
      <c r="FI237" s="141"/>
      <c r="FJ237" s="141"/>
      <c r="FK237" s="141"/>
      <c r="FL237" s="141"/>
      <c r="FM237" s="141"/>
      <c r="FN237" s="141"/>
      <c r="FO237" s="141"/>
      <c r="FP237" s="141"/>
      <c r="FQ237" s="141"/>
      <c r="FR237" s="141"/>
      <c r="FS237" s="141"/>
      <c r="FT237" s="141"/>
      <c r="FU237" s="141"/>
      <c r="FV237" s="141"/>
      <c r="FW237" s="141"/>
      <c r="FX237" s="141"/>
      <c r="FY237" s="141"/>
      <c r="FZ237" s="141"/>
      <c r="GA237" s="141"/>
      <c r="GB237" s="141"/>
      <c r="GC237" s="141"/>
      <c r="GD237" s="141"/>
      <c r="GE237" s="141"/>
      <c r="GF237" s="141"/>
      <c r="GG237" s="141"/>
      <c r="GH237" s="141"/>
      <c r="GI237" s="141"/>
      <c r="GJ237" s="141"/>
      <c r="GK237" s="141"/>
      <c r="GL237" s="141"/>
      <c r="GM237" s="141"/>
      <c r="GN237" s="141"/>
      <c r="GO237" s="141"/>
      <c r="GP237" s="141"/>
      <c r="GQ237" s="141"/>
      <c r="GR237" s="141"/>
      <c r="GS237" s="141"/>
      <c r="GT237" s="141"/>
      <c r="GU237" s="141"/>
      <c r="GV237" s="141"/>
      <c r="GW237" s="141"/>
      <c r="GX237" s="141"/>
      <c r="GY237" s="141"/>
      <c r="GZ237" s="141"/>
      <c r="HA237" s="141"/>
      <c r="HB237" s="141"/>
      <c r="HC237" s="141"/>
      <c r="HD237" s="141"/>
      <c r="HE237" s="141"/>
      <c r="HF237" s="141"/>
      <c r="HG237" s="141"/>
      <c r="HH237" s="141"/>
      <c r="HI237" s="141"/>
      <c r="HJ237" s="141"/>
      <c r="HK237" s="141"/>
      <c r="HL237" s="141"/>
      <c r="HM237" s="141"/>
      <c r="HN237" s="141"/>
      <c r="HO237" s="141"/>
      <c r="HP237" s="141"/>
      <c r="HQ237" s="141"/>
      <c r="HR237" s="141"/>
      <c r="HS237" s="141"/>
      <c r="HT237" s="141"/>
      <c r="HU237" s="141"/>
      <c r="HV237" s="141"/>
      <c r="HW237" s="141"/>
      <c r="HX237" s="141"/>
      <c r="HY237" s="141"/>
      <c r="HZ237" s="141"/>
      <c r="IA237" s="141"/>
      <c r="IB237" s="141"/>
      <c r="IC237" s="141"/>
      <c r="ID237" s="141"/>
      <c r="IE237" s="141"/>
      <c r="IF237" s="141"/>
      <c r="IG237" s="141"/>
      <c r="IH237" s="141"/>
      <c r="II237" s="141"/>
      <c r="IJ237" s="141"/>
      <c r="IK237" s="141"/>
      <c r="IL237" s="141"/>
      <c r="IM237" s="141"/>
      <c r="IN237" s="141"/>
      <c r="IO237" s="141"/>
      <c r="IP237" s="141"/>
      <c r="IQ237" s="141"/>
      <c r="IR237" s="141"/>
      <c r="IS237" s="141"/>
      <c r="IT237" s="141"/>
      <c r="IU237" s="141"/>
      <c r="IV237" s="141"/>
      <c r="IW237" s="141"/>
      <c r="IX237" s="141"/>
      <c r="IY237" s="141"/>
      <c r="IZ237" s="141"/>
      <c r="JA237" s="141"/>
      <c r="JB237" s="141"/>
      <c r="JC237" s="141"/>
      <c r="JD237" s="141"/>
      <c r="JE237" s="141"/>
      <c r="JF237" s="141"/>
      <c r="JG237" s="141"/>
      <c r="JH237" s="141"/>
      <c r="JI237" s="141"/>
      <c r="JJ237" s="141"/>
      <c r="JK237" s="141"/>
      <c r="JL237" s="141"/>
      <c r="JM237" s="141"/>
      <c r="JN237" s="141"/>
      <c r="JO237" s="141"/>
      <c r="JP237" s="141"/>
      <c r="JQ237" s="141"/>
      <c r="JR237" s="141"/>
      <c r="JS237" s="141"/>
      <c r="JT237" s="141"/>
      <c r="JU237" s="141"/>
      <c r="JV237" s="141"/>
      <c r="JW237" s="141"/>
      <c r="JX237" s="141"/>
      <c r="JY237" s="141"/>
      <c r="JZ237" s="141"/>
      <c r="KA237" s="141"/>
      <c r="KB237" s="141"/>
      <c r="KC237" s="141"/>
      <c r="KD237" s="141"/>
      <c r="KE237" s="141"/>
      <c r="KF237" s="141"/>
      <c r="KG237" s="141"/>
      <c r="KH237" s="141"/>
      <c r="KI237" s="141"/>
      <c r="KJ237" s="141"/>
      <c r="KK237" s="141"/>
      <c r="KL237" s="141"/>
      <c r="KM237" s="141"/>
    </row>
    <row r="238" spans="1:299" s="29" customFormat="1" x14ac:dyDescent="0.2">
      <c r="A238" s="153" t="s">
        <v>265</v>
      </c>
      <c r="B238" s="40" t="s">
        <v>147</v>
      </c>
      <c r="C238" s="154" t="s">
        <v>24</v>
      </c>
      <c r="D238" s="34">
        <v>2015</v>
      </c>
      <c r="E238" s="145"/>
      <c r="F238" s="30">
        <v>345</v>
      </c>
      <c r="G238" s="30">
        <v>395</v>
      </c>
      <c r="I238" s="30">
        <v>206</v>
      </c>
      <c r="J238" s="30">
        <v>210</v>
      </c>
      <c r="L238" s="30"/>
      <c r="M238" s="30"/>
      <c r="O238" s="30"/>
      <c r="P238" s="30"/>
      <c r="R238" s="147">
        <v>168</v>
      </c>
      <c r="S238" s="147">
        <v>168</v>
      </c>
      <c r="T238" s="145"/>
      <c r="U238" s="30"/>
      <c r="V238" s="30"/>
      <c r="X238" s="147">
        <v>326</v>
      </c>
      <c r="Y238" s="147">
        <v>336</v>
      </c>
      <c r="Z238" s="31"/>
      <c r="AA238" s="147">
        <v>198</v>
      </c>
      <c r="AB238" s="147">
        <v>211</v>
      </c>
      <c r="AC238" s="31"/>
      <c r="AD238" s="147">
        <v>296</v>
      </c>
      <c r="AE238" s="147">
        <v>296</v>
      </c>
      <c r="AF238" s="31"/>
      <c r="AG238" s="147">
        <v>307</v>
      </c>
      <c r="AH238" s="147">
        <v>343</v>
      </c>
      <c r="AI238" s="31"/>
      <c r="AJ238" s="30"/>
      <c r="AK238" s="30"/>
      <c r="AM238" s="30"/>
      <c r="AN238" s="30"/>
      <c r="AO238" s="38"/>
      <c r="AP238" s="30"/>
      <c r="AQ238" s="30"/>
      <c r="AS238" s="30"/>
      <c r="AT238" s="30"/>
      <c r="AV238" s="30">
        <v>152</v>
      </c>
      <c r="AW238" s="30">
        <v>160</v>
      </c>
      <c r="AY238" s="30"/>
      <c r="AZ238" s="39"/>
      <c r="BA238" s="38"/>
      <c r="BB238" s="30">
        <v>307</v>
      </c>
      <c r="BC238" s="30">
        <v>320</v>
      </c>
      <c r="BE238"/>
      <c r="BF238"/>
      <c r="BG238"/>
      <c r="BH238"/>
      <c r="BI238"/>
      <c r="BJ238"/>
      <c r="BK238"/>
      <c r="BL238"/>
      <c r="BM238" s="141"/>
      <c r="BN238" s="141"/>
      <c r="BO238" s="141"/>
      <c r="BP238" s="141"/>
      <c r="BQ238" s="141"/>
      <c r="BR238" s="141"/>
      <c r="BS238" s="141"/>
      <c r="BT238" s="141"/>
      <c r="BU238" s="141"/>
      <c r="BV238" s="141"/>
      <c r="BW238" s="141"/>
      <c r="BX238" s="141"/>
      <c r="BY238" s="141"/>
      <c r="BZ238" s="141"/>
      <c r="CA238" s="141"/>
      <c r="CB238" s="141"/>
      <c r="CC238" s="141"/>
      <c r="CD238" s="141"/>
      <c r="CE238" s="141"/>
      <c r="CF238" s="141"/>
      <c r="CG238" s="141"/>
      <c r="CH238" s="141"/>
      <c r="CI238" s="141"/>
      <c r="CJ238" s="141"/>
      <c r="CK238" s="141"/>
      <c r="CL238" s="141"/>
      <c r="CM238" s="141"/>
      <c r="CN238" s="141"/>
      <c r="CO238" s="141"/>
      <c r="CP238" s="141"/>
      <c r="CQ238" s="141"/>
      <c r="CR238" s="141"/>
      <c r="CS238" s="141"/>
      <c r="CT238" s="141"/>
      <c r="CU238" s="141"/>
      <c r="CV238" s="141"/>
      <c r="CW238" s="141"/>
      <c r="CX238" s="141"/>
      <c r="CY238" s="141"/>
      <c r="CZ238" s="141"/>
      <c r="DA238" s="141"/>
      <c r="DB238" s="141"/>
      <c r="DC238" s="141"/>
      <c r="DD238" s="141"/>
      <c r="DE238" s="141"/>
      <c r="DF238" s="141"/>
      <c r="DG238" s="141"/>
      <c r="DH238" s="141"/>
      <c r="DI238" s="141"/>
      <c r="DJ238" s="141"/>
      <c r="DK238" s="141"/>
      <c r="DL238" s="141"/>
      <c r="DM238" s="141"/>
      <c r="DN238" s="141"/>
      <c r="DO238" s="141"/>
      <c r="DP238" s="141"/>
      <c r="DQ238" s="141"/>
      <c r="DR238" s="141"/>
      <c r="DS238" s="141"/>
      <c r="DT238" s="141"/>
      <c r="DU238" s="141"/>
      <c r="DV238" s="141"/>
      <c r="DW238" s="141"/>
      <c r="DX238" s="141"/>
      <c r="DY238" s="141"/>
      <c r="DZ238" s="141"/>
      <c r="EA238" s="141"/>
      <c r="EB238" s="141"/>
      <c r="EC238" s="141"/>
      <c r="ED238" s="141"/>
      <c r="EE238" s="141"/>
      <c r="EF238" s="141"/>
      <c r="EG238" s="141"/>
      <c r="EH238" s="141"/>
      <c r="EI238" s="141"/>
      <c r="EJ238" s="141"/>
      <c r="EK238" s="141"/>
      <c r="EL238" s="141"/>
      <c r="EM238" s="141"/>
      <c r="EN238" s="141"/>
      <c r="EO238" s="141"/>
      <c r="EP238" s="141"/>
      <c r="EQ238" s="141"/>
      <c r="ER238" s="141"/>
      <c r="ES238" s="141"/>
      <c r="ET238" s="141"/>
      <c r="EU238" s="141"/>
      <c r="EV238" s="141"/>
      <c r="EW238" s="141"/>
      <c r="EX238" s="141"/>
      <c r="EY238" s="141"/>
      <c r="EZ238" s="141"/>
      <c r="FA238" s="141"/>
      <c r="FB238" s="141"/>
      <c r="FC238" s="141"/>
      <c r="FD238" s="141"/>
      <c r="FE238" s="141"/>
      <c r="FF238" s="141"/>
      <c r="FG238" s="141"/>
      <c r="FH238" s="141"/>
      <c r="FI238" s="141"/>
      <c r="FJ238" s="141"/>
      <c r="FK238" s="141"/>
      <c r="FL238" s="141"/>
      <c r="FM238" s="141"/>
      <c r="FN238" s="141"/>
      <c r="FO238" s="141"/>
      <c r="FP238" s="141"/>
      <c r="FQ238" s="141"/>
      <c r="FR238" s="141"/>
      <c r="FS238" s="141"/>
      <c r="FT238" s="141"/>
      <c r="FU238" s="141"/>
      <c r="FV238" s="141"/>
      <c r="FW238" s="141"/>
      <c r="FX238" s="141"/>
      <c r="FY238" s="141"/>
      <c r="FZ238" s="141"/>
      <c r="GA238" s="141"/>
      <c r="GB238" s="141"/>
      <c r="GC238" s="141"/>
      <c r="GD238" s="141"/>
      <c r="GE238" s="141"/>
      <c r="GF238" s="141"/>
      <c r="GG238" s="141"/>
      <c r="GH238" s="141"/>
      <c r="GI238" s="141"/>
      <c r="GJ238" s="141"/>
      <c r="GK238" s="141"/>
      <c r="GL238" s="141"/>
      <c r="GM238" s="141"/>
      <c r="GN238" s="141"/>
      <c r="GO238" s="141"/>
      <c r="GP238" s="141"/>
      <c r="GQ238" s="141"/>
      <c r="GR238" s="141"/>
      <c r="GS238" s="141"/>
      <c r="GT238" s="141"/>
      <c r="GU238" s="141"/>
      <c r="GV238" s="141"/>
      <c r="GW238" s="141"/>
      <c r="GX238" s="141"/>
      <c r="GY238" s="141"/>
      <c r="GZ238" s="141"/>
      <c r="HA238" s="141"/>
      <c r="HB238" s="141"/>
      <c r="HC238" s="141"/>
      <c r="HD238" s="141"/>
      <c r="HE238" s="141"/>
      <c r="HF238" s="141"/>
      <c r="HG238" s="141"/>
      <c r="HH238" s="141"/>
      <c r="HI238" s="141"/>
      <c r="HJ238" s="141"/>
      <c r="HK238" s="141"/>
      <c r="HL238" s="141"/>
      <c r="HM238" s="141"/>
      <c r="HN238" s="141"/>
      <c r="HO238" s="141"/>
      <c r="HP238" s="141"/>
      <c r="HQ238" s="141"/>
      <c r="HR238" s="141"/>
      <c r="HS238" s="141"/>
      <c r="HT238" s="141"/>
      <c r="HU238" s="141"/>
      <c r="HV238" s="141"/>
      <c r="HW238" s="141"/>
      <c r="HX238" s="141"/>
      <c r="HY238" s="141"/>
      <c r="HZ238" s="141"/>
      <c r="IA238" s="141"/>
      <c r="IB238" s="141"/>
      <c r="IC238" s="141"/>
      <c r="ID238" s="141"/>
      <c r="IE238" s="141"/>
      <c r="IF238" s="141"/>
      <c r="IG238" s="141"/>
      <c r="IH238" s="141"/>
      <c r="II238" s="141"/>
      <c r="IJ238" s="141"/>
      <c r="IK238" s="141"/>
      <c r="IL238" s="141"/>
      <c r="IM238" s="141"/>
      <c r="IN238" s="141"/>
      <c r="IO238" s="141"/>
      <c r="IP238" s="141"/>
      <c r="IQ238" s="141"/>
      <c r="IR238" s="141"/>
      <c r="IS238" s="141"/>
      <c r="IT238" s="141"/>
      <c r="IU238" s="141"/>
      <c r="IV238" s="141"/>
      <c r="IW238" s="141"/>
      <c r="IX238" s="141"/>
      <c r="IY238" s="141"/>
      <c r="IZ238" s="141"/>
      <c r="JA238" s="141"/>
      <c r="JB238" s="141"/>
      <c r="JC238" s="141"/>
      <c r="JD238" s="141"/>
      <c r="JE238" s="141"/>
      <c r="JF238" s="141"/>
      <c r="JG238" s="141"/>
      <c r="JH238" s="141"/>
      <c r="JI238" s="141"/>
      <c r="JJ238" s="141"/>
      <c r="JK238" s="141"/>
      <c r="JL238" s="141"/>
      <c r="JM238" s="141"/>
      <c r="JN238" s="141"/>
      <c r="JO238" s="141"/>
      <c r="JP238" s="141"/>
      <c r="JQ238" s="141"/>
      <c r="JR238" s="141"/>
      <c r="JS238" s="141"/>
      <c r="JT238" s="141"/>
      <c r="JU238" s="141"/>
      <c r="JV238" s="141"/>
      <c r="JW238" s="141"/>
      <c r="JX238" s="141"/>
      <c r="JY238" s="141"/>
      <c r="JZ238" s="141"/>
      <c r="KA238" s="141"/>
      <c r="KB238" s="141"/>
      <c r="KC238" s="141"/>
      <c r="KD238" s="141"/>
      <c r="KE238" s="141"/>
      <c r="KF238" s="141"/>
      <c r="KG238" s="141"/>
      <c r="KH238" s="141"/>
      <c r="KI238" s="141"/>
      <c r="KJ238" s="141"/>
      <c r="KK238" s="141"/>
      <c r="KL238" s="141"/>
      <c r="KM238" s="141"/>
    </row>
    <row r="239" spans="1:299" s="29" customFormat="1" x14ac:dyDescent="0.2">
      <c r="A239" s="153" t="s">
        <v>266</v>
      </c>
      <c r="B239" s="40" t="s">
        <v>147</v>
      </c>
      <c r="C239" s="154" t="s">
        <v>24</v>
      </c>
      <c r="D239" s="34">
        <v>2015</v>
      </c>
      <c r="E239" s="145"/>
      <c r="F239" s="30">
        <v>343</v>
      </c>
      <c r="G239" s="30">
        <v>365</v>
      </c>
      <c r="I239" s="30">
        <v>191</v>
      </c>
      <c r="J239" s="30">
        <v>197</v>
      </c>
      <c r="L239" s="30"/>
      <c r="M239" s="30"/>
      <c r="O239" s="30"/>
      <c r="P239" s="30"/>
      <c r="R239" s="147">
        <v>163</v>
      </c>
      <c r="S239" s="147">
        <v>189</v>
      </c>
      <c r="T239" s="145"/>
      <c r="U239" s="30"/>
      <c r="V239" s="30"/>
      <c r="X239" s="147">
        <v>326</v>
      </c>
      <c r="Y239" s="147">
        <v>333</v>
      </c>
      <c r="Z239" s="31"/>
      <c r="AA239" s="147">
        <v>198</v>
      </c>
      <c r="AB239" s="147">
        <v>211</v>
      </c>
      <c r="AC239" s="31"/>
      <c r="AD239" s="147">
        <v>296</v>
      </c>
      <c r="AE239" s="147">
        <v>303</v>
      </c>
      <c r="AF239" s="31"/>
      <c r="AG239" s="147">
        <v>300</v>
      </c>
      <c r="AH239" s="147">
        <v>341</v>
      </c>
      <c r="AI239" s="31"/>
      <c r="AJ239" s="30"/>
      <c r="AK239" s="30"/>
      <c r="AM239" s="30"/>
      <c r="AN239" s="30"/>
      <c r="AO239" s="38"/>
      <c r="AP239" s="30"/>
      <c r="AQ239" s="30"/>
      <c r="AS239" s="30"/>
      <c r="AT239" s="30"/>
      <c r="AV239" s="30">
        <v>159</v>
      </c>
      <c r="AW239" s="30">
        <v>163</v>
      </c>
      <c r="AY239" s="30"/>
      <c r="AZ239" s="39"/>
      <c r="BA239" s="38"/>
      <c r="BB239" s="30">
        <v>320</v>
      </c>
      <c r="BC239" s="30">
        <v>337</v>
      </c>
      <c r="BE239"/>
      <c r="BF239"/>
      <c r="BG239"/>
      <c r="BH239"/>
      <c r="BI239"/>
      <c r="BJ239"/>
      <c r="BK239"/>
      <c r="BL239"/>
      <c r="BM239" s="141"/>
      <c r="BN239" s="141"/>
      <c r="BO239" s="141"/>
      <c r="BP239" s="141"/>
      <c r="BQ239" s="141"/>
      <c r="BR239" s="141"/>
      <c r="BS239" s="141"/>
      <c r="BT239" s="141"/>
      <c r="BU239" s="141"/>
      <c r="BV239" s="141"/>
      <c r="BW239" s="141"/>
      <c r="BX239" s="141"/>
      <c r="BY239" s="141"/>
      <c r="BZ239" s="141"/>
      <c r="CA239" s="141"/>
      <c r="CB239" s="141"/>
      <c r="CC239" s="141"/>
      <c r="CD239" s="141"/>
      <c r="CE239" s="141"/>
      <c r="CF239" s="141"/>
      <c r="CG239" s="141"/>
      <c r="CH239" s="141"/>
      <c r="CI239" s="141"/>
      <c r="CJ239" s="141"/>
      <c r="CK239" s="141"/>
      <c r="CL239" s="141"/>
      <c r="CM239" s="141"/>
      <c r="CN239" s="141"/>
      <c r="CO239" s="141"/>
      <c r="CP239" s="141"/>
      <c r="CQ239" s="141"/>
      <c r="CR239" s="141"/>
      <c r="CS239" s="141"/>
      <c r="CT239" s="141"/>
      <c r="CU239" s="141"/>
      <c r="CV239" s="141"/>
      <c r="CW239" s="141"/>
      <c r="CX239" s="141"/>
      <c r="CY239" s="141"/>
      <c r="CZ239" s="141"/>
      <c r="DA239" s="141"/>
      <c r="DB239" s="141"/>
      <c r="DC239" s="141"/>
      <c r="DD239" s="141"/>
      <c r="DE239" s="141"/>
      <c r="DF239" s="141"/>
      <c r="DG239" s="141"/>
      <c r="DH239" s="141"/>
      <c r="DI239" s="141"/>
      <c r="DJ239" s="141"/>
      <c r="DK239" s="141"/>
      <c r="DL239" s="141"/>
      <c r="DM239" s="141"/>
      <c r="DN239" s="141"/>
      <c r="DO239" s="141"/>
      <c r="DP239" s="141"/>
      <c r="DQ239" s="141"/>
      <c r="DR239" s="141"/>
      <c r="DS239" s="141"/>
      <c r="DT239" s="141"/>
      <c r="DU239" s="141"/>
      <c r="DV239" s="141"/>
      <c r="DW239" s="141"/>
      <c r="DX239" s="141"/>
      <c r="DY239" s="141"/>
      <c r="DZ239" s="141"/>
      <c r="EA239" s="141"/>
      <c r="EB239" s="141"/>
      <c r="EC239" s="141"/>
      <c r="ED239" s="141"/>
      <c r="EE239" s="141"/>
      <c r="EF239" s="141"/>
      <c r="EG239" s="141"/>
      <c r="EH239" s="141"/>
      <c r="EI239" s="141"/>
      <c r="EJ239" s="141"/>
      <c r="EK239" s="141"/>
      <c r="EL239" s="141"/>
      <c r="EM239" s="141"/>
      <c r="EN239" s="141"/>
      <c r="EO239" s="141"/>
      <c r="EP239" s="141"/>
      <c r="EQ239" s="141"/>
      <c r="ER239" s="141"/>
      <c r="ES239" s="141"/>
      <c r="ET239" s="141"/>
      <c r="EU239" s="141"/>
      <c r="EV239" s="141"/>
      <c r="EW239" s="141"/>
      <c r="EX239" s="141"/>
      <c r="EY239" s="141"/>
      <c r="EZ239" s="141"/>
      <c r="FA239" s="141"/>
      <c r="FB239" s="141"/>
      <c r="FC239" s="141"/>
      <c r="FD239" s="141"/>
      <c r="FE239" s="141"/>
      <c r="FF239" s="141"/>
      <c r="FG239" s="141"/>
      <c r="FH239" s="141"/>
      <c r="FI239" s="141"/>
      <c r="FJ239" s="141"/>
      <c r="FK239" s="141"/>
      <c r="FL239" s="141"/>
      <c r="FM239" s="141"/>
      <c r="FN239" s="141"/>
      <c r="FO239" s="141"/>
      <c r="FP239" s="141"/>
      <c r="FQ239" s="141"/>
      <c r="FR239" s="141"/>
      <c r="FS239" s="141"/>
      <c r="FT239" s="141"/>
      <c r="FU239" s="141"/>
      <c r="FV239" s="141"/>
      <c r="FW239" s="141"/>
      <c r="FX239" s="141"/>
      <c r="FY239" s="141"/>
      <c r="FZ239" s="141"/>
      <c r="GA239" s="141"/>
      <c r="GB239" s="141"/>
      <c r="GC239" s="141"/>
      <c r="GD239" s="141"/>
      <c r="GE239" s="141"/>
      <c r="GF239" s="141"/>
      <c r="GG239" s="141"/>
      <c r="GH239" s="141"/>
      <c r="GI239" s="141"/>
      <c r="GJ239" s="141"/>
      <c r="GK239" s="141"/>
      <c r="GL239" s="141"/>
      <c r="GM239" s="141"/>
      <c r="GN239" s="141"/>
      <c r="GO239" s="141"/>
      <c r="GP239" s="141"/>
      <c r="GQ239" s="141"/>
      <c r="GR239" s="141"/>
      <c r="GS239" s="141"/>
      <c r="GT239" s="141"/>
      <c r="GU239" s="141"/>
      <c r="GV239" s="141"/>
      <c r="GW239" s="141"/>
      <c r="GX239" s="141"/>
      <c r="GY239" s="141"/>
      <c r="GZ239" s="141"/>
      <c r="HA239" s="141"/>
      <c r="HB239" s="141"/>
      <c r="HC239" s="141"/>
      <c r="HD239" s="141"/>
      <c r="HE239" s="141"/>
      <c r="HF239" s="141"/>
      <c r="HG239" s="141"/>
      <c r="HH239" s="141"/>
      <c r="HI239" s="141"/>
      <c r="HJ239" s="141"/>
      <c r="HK239" s="141"/>
      <c r="HL239" s="141"/>
      <c r="HM239" s="141"/>
      <c r="HN239" s="141"/>
      <c r="HO239" s="141"/>
      <c r="HP239" s="141"/>
      <c r="HQ239" s="141"/>
      <c r="HR239" s="141"/>
      <c r="HS239" s="141"/>
      <c r="HT239" s="141"/>
      <c r="HU239" s="141"/>
      <c r="HV239" s="141"/>
      <c r="HW239" s="141"/>
      <c r="HX239" s="141"/>
      <c r="HY239" s="141"/>
      <c r="HZ239" s="141"/>
      <c r="IA239" s="141"/>
      <c r="IB239" s="141"/>
      <c r="IC239" s="141"/>
      <c r="ID239" s="141"/>
      <c r="IE239" s="141"/>
      <c r="IF239" s="141"/>
      <c r="IG239" s="141"/>
      <c r="IH239" s="141"/>
      <c r="II239" s="141"/>
      <c r="IJ239" s="141"/>
      <c r="IK239" s="141"/>
      <c r="IL239" s="141"/>
      <c r="IM239" s="141"/>
      <c r="IN239" s="141"/>
      <c r="IO239" s="141"/>
      <c r="IP239" s="141"/>
      <c r="IQ239" s="141"/>
      <c r="IR239" s="141"/>
      <c r="IS239" s="141"/>
      <c r="IT239" s="141"/>
      <c r="IU239" s="141"/>
      <c r="IV239" s="141"/>
      <c r="IW239" s="141"/>
      <c r="IX239" s="141"/>
      <c r="IY239" s="141"/>
      <c r="IZ239" s="141"/>
      <c r="JA239" s="141"/>
      <c r="JB239" s="141"/>
      <c r="JC239" s="141"/>
      <c r="JD239" s="141"/>
      <c r="JE239" s="141"/>
      <c r="JF239" s="141"/>
      <c r="JG239" s="141"/>
      <c r="JH239" s="141"/>
      <c r="JI239" s="141"/>
      <c r="JJ239" s="141"/>
      <c r="JK239" s="141"/>
      <c r="JL239" s="141"/>
      <c r="JM239" s="141"/>
      <c r="JN239" s="141"/>
      <c r="JO239" s="141"/>
      <c r="JP239" s="141"/>
      <c r="JQ239" s="141"/>
      <c r="JR239" s="141"/>
      <c r="JS239" s="141"/>
      <c r="JT239" s="141"/>
      <c r="JU239" s="141"/>
      <c r="JV239" s="141"/>
      <c r="JW239" s="141"/>
      <c r="JX239" s="141"/>
      <c r="JY239" s="141"/>
      <c r="JZ239" s="141"/>
      <c r="KA239" s="141"/>
      <c r="KB239" s="141"/>
      <c r="KC239" s="141"/>
      <c r="KD239" s="141"/>
      <c r="KE239" s="141"/>
      <c r="KF239" s="141"/>
      <c r="KG239" s="141"/>
      <c r="KH239" s="141"/>
      <c r="KI239" s="141"/>
      <c r="KJ239" s="141"/>
      <c r="KK239" s="141"/>
      <c r="KL239" s="141"/>
      <c r="KM239" s="141"/>
    </row>
    <row r="240" spans="1:299" s="29" customFormat="1" x14ac:dyDescent="0.2">
      <c r="A240" s="153" t="s">
        <v>267</v>
      </c>
      <c r="B240" s="40" t="s">
        <v>147</v>
      </c>
      <c r="C240" s="154" t="s">
        <v>24</v>
      </c>
      <c r="D240" s="34">
        <v>2015</v>
      </c>
      <c r="E240" s="145"/>
      <c r="F240" s="30">
        <v>357</v>
      </c>
      <c r="G240" s="30">
        <v>365</v>
      </c>
      <c r="I240" s="30">
        <v>206</v>
      </c>
      <c r="J240" s="30">
        <v>206</v>
      </c>
      <c r="L240" s="30"/>
      <c r="M240" s="30"/>
      <c r="O240" s="30"/>
      <c r="P240" s="30"/>
      <c r="R240" s="147">
        <v>163</v>
      </c>
      <c r="S240" s="147">
        <v>168</v>
      </c>
      <c r="T240" s="145"/>
      <c r="U240" s="30"/>
      <c r="V240" s="30"/>
      <c r="X240" s="147">
        <v>336</v>
      </c>
      <c r="Y240" s="147">
        <v>336</v>
      </c>
      <c r="Z240" s="31"/>
      <c r="AA240" s="147">
        <v>198</v>
      </c>
      <c r="AB240" s="147">
        <v>198</v>
      </c>
      <c r="AC240" s="31"/>
      <c r="AD240" s="147">
        <v>296</v>
      </c>
      <c r="AE240" s="147">
        <v>296</v>
      </c>
      <c r="AF240" s="31"/>
      <c r="AG240" s="147">
        <v>304</v>
      </c>
      <c r="AH240" s="147">
        <v>341</v>
      </c>
      <c r="AI240" s="31"/>
      <c r="AJ240" s="30"/>
      <c r="AK240" s="30"/>
      <c r="AM240" s="30"/>
      <c r="AN240" s="30"/>
      <c r="AO240" s="38"/>
      <c r="AP240" s="30"/>
      <c r="AQ240" s="30"/>
      <c r="AS240" s="30"/>
      <c r="AT240" s="30"/>
      <c r="AV240" s="30">
        <v>155</v>
      </c>
      <c r="AW240" s="30">
        <v>155</v>
      </c>
      <c r="AY240" s="30"/>
      <c r="AZ240" s="39"/>
      <c r="BA240" s="38"/>
      <c r="BB240" s="30">
        <v>294</v>
      </c>
      <c r="BC240" s="30">
        <v>315</v>
      </c>
      <c r="BE240"/>
      <c r="BF240"/>
      <c r="BG240"/>
      <c r="BH240"/>
      <c r="BI240"/>
      <c r="BJ240"/>
      <c r="BK240"/>
      <c r="BL240"/>
      <c r="BM240" s="141"/>
      <c r="BN240" s="141"/>
      <c r="BO240" s="141"/>
      <c r="BP240" s="141"/>
      <c r="BQ240" s="141"/>
      <c r="BR240" s="141"/>
      <c r="BS240" s="141"/>
      <c r="BT240" s="141"/>
      <c r="BU240" s="141"/>
      <c r="BV240" s="141"/>
      <c r="BW240" s="141"/>
      <c r="BX240" s="141"/>
      <c r="BY240" s="141"/>
      <c r="BZ240" s="141"/>
      <c r="CA240" s="141"/>
      <c r="CB240" s="141"/>
      <c r="CC240" s="141"/>
      <c r="CD240" s="141"/>
      <c r="CE240" s="141"/>
      <c r="CF240" s="141"/>
      <c r="CG240" s="141"/>
      <c r="CH240" s="141"/>
      <c r="CI240" s="141"/>
      <c r="CJ240" s="141"/>
      <c r="CK240" s="141"/>
      <c r="CL240" s="141"/>
      <c r="CM240" s="141"/>
      <c r="CN240" s="141"/>
      <c r="CO240" s="141"/>
      <c r="CP240" s="141"/>
      <c r="CQ240" s="141"/>
      <c r="CR240" s="141"/>
      <c r="CS240" s="141"/>
      <c r="CT240" s="141"/>
      <c r="CU240" s="141"/>
      <c r="CV240" s="141"/>
      <c r="CW240" s="141"/>
      <c r="CX240" s="141"/>
      <c r="CY240" s="141"/>
      <c r="CZ240" s="141"/>
      <c r="DA240" s="141"/>
      <c r="DB240" s="141"/>
      <c r="DC240" s="141"/>
      <c r="DD240" s="141"/>
      <c r="DE240" s="141"/>
      <c r="DF240" s="141"/>
      <c r="DG240" s="141"/>
      <c r="DH240" s="141"/>
      <c r="DI240" s="141"/>
      <c r="DJ240" s="141"/>
      <c r="DK240" s="141"/>
      <c r="DL240" s="141"/>
      <c r="DM240" s="141"/>
      <c r="DN240" s="141"/>
      <c r="DO240" s="141"/>
      <c r="DP240" s="141"/>
      <c r="DQ240" s="141"/>
      <c r="DR240" s="141"/>
      <c r="DS240" s="141"/>
      <c r="DT240" s="141"/>
      <c r="DU240" s="141"/>
      <c r="DV240" s="141"/>
      <c r="DW240" s="141"/>
      <c r="DX240" s="141"/>
      <c r="DY240" s="141"/>
      <c r="DZ240" s="141"/>
      <c r="EA240" s="141"/>
      <c r="EB240" s="141"/>
      <c r="EC240" s="141"/>
      <c r="ED240" s="141"/>
      <c r="EE240" s="141"/>
      <c r="EF240" s="141"/>
      <c r="EG240" s="141"/>
      <c r="EH240" s="141"/>
      <c r="EI240" s="141"/>
      <c r="EJ240" s="141"/>
      <c r="EK240" s="141"/>
      <c r="EL240" s="141"/>
      <c r="EM240" s="141"/>
      <c r="EN240" s="141"/>
      <c r="EO240" s="141"/>
      <c r="EP240" s="141"/>
      <c r="EQ240" s="141"/>
      <c r="ER240" s="141"/>
      <c r="ES240" s="141"/>
      <c r="ET240" s="141"/>
      <c r="EU240" s="141"/>
      <c r="EV240" s="141"/>
      <c r="EW240" s="141"/>
      <c r="EX240" s="141"/>
      <c r="EY240" s="141"/>
      <c r="EZ240" s="141"/>
      <c r="FA240" s="141"/>
      <c r="FB240" s="141"/>
      <c r="FC240" s="141"/>
      <c r="FD240" s="141"/>
      <c r="FE240" s="141"/>
      <c r="FF240" s="141"/>
      <c r="FG240" s="141"/>
      <c r="FH240" s="141"/>
      <c r="FI240" s="141"/>
      <c r="FJ240" s="141"/>
      <c r="FK240" s="141"/>
      <c r="FL240" s="141"/>
      <c r="FM240" s="141"/>
      <c r="FN240" s="141"/>
      <c r="FO240" s="141"/>
      <c r="FP240" s="141"/>
      <c r="FQ240" s="141"/>
      <c r="FR240" s="141"/>
      <c r="FS240" s="141"/>
      <c r="FT240" s="141"/>
      <c r="FU240" s="141"/>
      <c r="FV240" s="141"/>
      <c r="FW240" s="141"/>
      <c r="FX240" s="141"/>
      <c r="FY240" s="141"/>
      <c r="FZ240" s="141"/>
      <c r="GA240" s="141"/>
      <c r="GB240" s="141"/>
      <c r="GC240" s="141"/>
      <c r="GD240" s="141"/>
      <c r="GE240" s="141"/>
      <c r="GF240" s="141"/>
      <c r="GG240" s="141"/>
      <c r="GH240" s="141"/>
      <c r="GI240" s="141"/>
      <c r="GJ240" s="141"/>
      <c r="GK240" s="141"/>
      <c r="GL240" s="141"/>
      <c r="GM240" s="141"/>
      <c r="GN240" s="141"/>
      <c r="GO240" s="141"/>
      <c r="GP240" s="141"/>
      <c r="GQ240" s="141"/>
      <c r="GR240" s="141"/>
      <c r="GS240" s="141"/>
      <c r="GT240" s="141"/>
      <c r="GU240" s="141"/>
      <c r="GV240" s="141"/>
      <c r="GW240" s="141"/>
      <c r="GX240" s="141"/>
      <c r="GY240" s="141"/>
      <c r="GZ240" s="141"/>
      <c r="HA240" s="141"/>
      <c r="HB240" s="141"/>
      <c r="HC240" s="141"/>
      <c r="HD240" s="141"/>
      <c r="HE240" s="141"/>
      <c r="HF240" s="141"/>
      <c r="HG240" s="141"/>
      <c r="HH240" s="141"/>
      <c r="HI240" s="141"/>
      <c r="HJ240" s="141"/>
      <c r="HK240" s="141"/>
      <c r="HL240" s="141"/>
      <c r="HM240" s="141"/>
      <c r="HN240" s="141"/>
      <c r="HO240" s="141"/>
      <c r="HP240" s="141"/>
      <c r="HQ240" s="141"/>
      <c r="HR240" s="141"/>
      <c r="HS240" s="141"/>
      <c r="HT240" s="141"/>
      <c r="HU240" s="141"/>
      <c r="HV240" s="141"/>
      <c r="HW240" s="141"/>
      <c r="HX240" s="141"/>
      <c r="HY240" s="141"/>
      <c r="HZ240" s="141"/>
      <c r="IA240" s="141"/>
      <c r="IB240" s="141"/>
      <c r="IC240" s="141"/>
      <c r="ID240" s="141"/>
      <c r="IE240" s="141"/>
      <c r="IF240" s="141"/>
      <c r="IG240" s="141"/>
      <c r="IH240" s="141"/>
      <c r="II240" s="141"/>
      <c r="IJ240" s="141"/>
      <c r="IK240" s="141"/>
      <c r="IL240" s="141"/>
      <c r="IM240" s="141"/>
      <c r="IN240" s="141"/>
      <c r="IO240" s="141"/>
      <c r="IP240" s="141"/>
      <c r="IQ240" s="141"/>
      <c r="IR240" s="141"/>
      <c r="IS240" s="141"/>
      <c r="IT240" s="141"/>
      <c r="IU240" s="141"/>
      <c r="IV240" s="141"/>
      <c r="IW240" s="141"/>
      <c r="IX240" s="141"/>
      <c r="IY240" s="141"/>
      <c r="IZ240" s="141"/>
      <c r="JA240" s="141"/>
      <c r="JB240" s="141"/>
      <c r="JC240" s="141"/>
      <c r="JD240" s="141"/>
      <c r="JE240" s="141"/>
      <c r="JF240" s="141"/>
      <c r="JG240" s="141"/>
      <c r="JH240" s="141"/>
      <c r="JI240" s="141"/>
      <c r="JJ240" s="141"/>
      <c r="JK240" s="141"/>
      <c r="JL240" s="141"/>
      <c r="JM240" s="141"/>
      <c r="JN240" s="141"/>
      <c r="JO240" s="141"/>
      <c r="JP240" s="141"/>
      <c r="JQ240" s="141"/>
      <c r="JR240" s="141"/>
      <c r="JS240" s="141"/>
      <c r="JT240" s="141"/>
      <c r="JU240" s="141"/>
      <c r="JV240" s="141"/>
      <c r="JW240" s="141"/>
      <c r="JX240" s="141"/>
      <c r="JY240" s="141"/>
      <c r="JZ240" s="141"/>
      <c r="KA240" s="141"/>
      <c r="KB240" s="141"/>
      <c r="KC240" s="141"/>
      <c r="KD240" s="141"/>
      <c r="KE240" s="141"/>
      <c r="KF240" s="141"/>
      <c r="KG240" s="141"/>
      <c r="KH240" s="141"/>
      <c r="KI240" s="141"/>
      <c r="KJ240" s="141"/>
      <c r="KK240" s="141"/>
      <c r="KL240" s="141"/>
      <c r="KM240" s="141"/>
    </row>
    <row r="241" spans="1:299" s="29" customFormat="1" x14ac:dyDescent="0.2">
      <c r="A241" s="153" t="s">
        <v>268</v>
      </c>
      <c r="B241" s="40" t="s">
        <v>147</v>
      </c>
      <c r="C241" s="154" t="s">
        <v>24</v>
      </c>
      <c r="D241" s="34">
        <v>2015</v>
      </c>
      <c r="E241" s="145"/>
      <c r="F241" s="30">
        <v>382</v>
      </c>
      <c r="G241" s="30">
        <v>398</v>
      </c>
      <c r="I241" s="30">
        <v>191</v>
      </c>
      <c r="J241" s="30">
        <v>191</v>
      </c>
      <c r="L241" s="30"/>
      <c r="M241" s="30"/>
      <c r="O241" s="30"/>
      <c r="P241" s="30"/>
      <c r="R241" s="147">
        <v>163</v>
      </c>
      <c r="S241" s="147">
        <v>189</v>
      </c>
      <c r="T241" s="145"/>
      <c r="U241" s="30"/>
      <c r="V241" s="30"/>
      <c r="X241" s="147">
        <v>307</v>
      </c>
      <c r="Y241" s="147">
        <v>333</v>
      </c>
      <c r="Z241" s="31"/>
      <c r="AA241" s="147">
        <v>198</v>
      </c>
      <c r="AB241" s="147">
        <v>198</v>
      </c>
      <c r="AC241" s="31"/>
      <c r="AD241" s="147">
        <v>296</v>
      </c>
      <c r="AE241" s="147">
        <v>298</v>
      </c>
      <c r="AF241" s="31"/>
      <c r="AG241" s="147">
        <v>304</v>
      </c>
      <c r="AH241" s="147">
        <v>318</v>
      </c>
      <c r="AI241" s="31"/>
      <c r="AJ241" s="30"/>
      <c r="AK241" s="30"/>
      <c r="AM241" s="30"/>
      <c r="AN241" s="30"/>
      <c r="AO241" s="38"/>
      <c r="AP241" s="30"/>
      <c r="AQ241" s="30"/>
      <c r="AS241" s="30"/>
      <c r="AT241" s="30"/>
      <c r="AV241" s="30">
        <v>152</v>
      </c>
      <c r="AW241" s="30">
        <v>163</v>
      </c>
      <c r="AY241" s="30"/>
      <c r="AZ241" s="39"/>
      <c r="BA241" s="38"/>
      <c r="BB241" s="30">
        <v>307</v>
      </c>
      <c r="BC241" s="30">
        <v>307</v>
      </c>
      <c r="BE241"/>
      <c r="BF241"/>
      <c r="BG241"/>
      <c r="BH241"/>
      <c r="BI241"/>
      <c r="BJ241"/>
      <c r="BK241"/>
      <c r="BL241"/>
      <c r="BM241" s="141"/>
      <c r="BN241" s="141"/>
      <c r="BO241" s="141"/>
      <c r="BP241" s="141"/>
      <c r="BQ241" s="141"/>
      <c r="BR241" s="141"/>
      <c r="BS241" s="141"/>
      <c r="BT241" s="141"/>
      <c r="BU241" s="141"/>
      <c r="BV241" s="141"/>
      <c r="BW241" s="141"/>
      <c r="BX241" s="141"/>
      <c r="BY241" s="141"/>
      <c r="BZ241" s="141"/>
      <c r="CA241" s="141"/>
      <c r="CB241" s="141"/>
      <c r="CC241" s="141"/>
      <c r="CD241" s="141"/>
      <c r="CE241" s="141"/>
      <c r="CF241" s="141"/>
      <c r="CG241" s="141"/>
      <c r="CH241" s="141"/>
      <c r="CI241" s="141"/>
      <c r="CJ241" s="141"/>
      <c r="CK241" s="141"/>
      <c r="CL241" s="141"/>
      <c r="CM241" s="141"/>
      <c r="CN241" s="141"/>
      <c r="CO241" s="141"/>
      <c r="CP241" s="141"/>
      <c r="CQ241" s="141"/>
      <c r="CR241" s="141"/>
      <c r="CS241" s="141"/>
      <c r="CT241" s="141"/>
      <c r="CU241" s="141"/>
      <c r="CV241" s="141"/>
      <c r="CW241" s="141"/>
      <c r="CX241" s="141"/>
      <c r="CY241" s="141"/>
      <c r="CZ241" s="141"/>
      <c r="DA241" s="141"/>
      <c r="DB241" s="141"/>
      <c r="DC241" s="141"/>
      <c r="DD241" s="141"/>
      <c r="DE241" s="141"/>
      <c r="DF241" s="141"/>
      <c r="DG241" s="141"/>
      <c r="DH241" s="141"/>
      <c r="DI241" s="141"/>
      <c r="DJ241" s="141"/>
      <c r="DK241" s="141"/>
      <c r="DL241" s="141"/>
      <c r="DM241" s="141"/>
      <c r="DN241" s="141"/>
      <c r="DO241" s="141"/>
      <c r="DP241" s="141"/>
      <c r="DQ241" s="141"/>
      <c r="DR241" s="141"/>
      <c r="DS241" s="141"/>
      <c r="DT241" s="141"/>
      <c r="DU241" s="141"/>
      <c r="DV241" s="141"/>
      <c r="DW241" s="141"/>
      <c r="DX241" s="141"/>
      <c r="DY241" s="141"/>
      <c r="DZ241" s="141"/>
      <c r="EA241" s="141"/>
      <c r="EB241" s="141"/>
      <c r="EC241" s="141"/>
      <c r="ED241" s="141"/>
      <c r="EE241" s="141"/>
      <c r="EF241" s="141"/>
      <c r="EG241" s="141"/>
      <c r="EH241" s="141"/>
      <c r="EI241" s="141"/>
      <c r="EJ241" s="141"/>
      <c r="EK241" s="141"/>
      <c r="EL241" s="141"/>
      <c r="EM241" s="141"/>
      <c r="EN241" s="141"/>
      <c r="EO241" s="141"/>
      <c r="EP241" s="141"/>
      <c r="EQ241" s="141"/>
      <c r="ER241" s="141"/>
      <c r="ES241" s="141"/>
      <c r="ET241" s="141"/>
      <c r="EU241" s="141"/>
      <c r="EV241" s="141"/>
      <c r="EW241" s="141"/>
      <c r="EX241" s="141"/>
      <c r="EY241" s="141"/>
      <c r="EZ241" s="141"/>
      <c r="FA241" s="141"/>
      <c r="FB241" s="141"/>
      <c r="FC241" s="141"/>
      <c r="FD241" s="141"/>
      <c r="FE241" s="141"/>
      <c r="FF241" s="141"/>
      <c r="FG241" s="141"/>
      <c r="FH241" s="141"/>
      <c r="FI241" s="141"/>
      <c r="FJ241" s="141"/>
      <c r="FK241" s="141"/>
      <c r="FL241" s="141"/>
      <c r="FM241" s="141"/>
      <c r="FN241" s="141"/>
      <c r="FO241" s="141"/>
      <c r="FP241" s="141"/>
      <c r="FQ241" s="141"/>
      <c r="FR241" s="141"/>
      <c r="FS241" s="141"/>
      <c r="FT241" s="141"/>
      <c r="FU241" s="141"/>
      <c r="FV241" s="141"/>
      <c r="FW241" s="141"/>
      <c r="FX241" s="141"/>
      <c r="FY241" s="141"/>
      <c r="FZ241" s="141"/>
      <c r="GA241" s="141"/>
      <c r="GB241" s="141"/>
      <c r="GC241" s="141"/>
      <c r="GD241" s="141"/>
      <c r="GE241" s="141"/>
      <c r="GF241" s="141"/>
      <c r="GG241" s="141"/>
      <c r="GH241" s="141"/>
      <c r="GI241" s="141"/>
      <c r="GJ241" s="141"/>
      <c r="GK241" s="141"/>
      <c r="GL241" s="141"/>
      <c r="GM241" s="141"/>
      <c r="GN241" s="141"/>
      <c r="GO241" s="141"/>
      <c r="GP241" s="141"/>
      <c r="GQ241" s="141"/>
      <c r="GR241" s="141"/>
      <c r="GS241" s="141"/>
      <c r="GT241" s="141"/>
      <c r="GU241" s="141"/>
      <c r="GV241" s="141"/>
      <c r="GW241" s="141"/>
      <c r="GX241" s="141"/>
      <c r="GY241" s="141"/>
      <c r="GZ241" s="141"/>
      <c r="HA241" s="141"/>
      <c r="HB241" s="141"/>
      <c r="HC241" s="141"/>
      <c r="HD241" s="141"/>
      <c r="HE241" s="141"/>
      <c r="HF241" s="141"/>
      <c r="HG241" s="141"/>
      <c r="HH241" s="141"/>
      <c r="HI241" s="141"/>
      <c r="HJ241" s="141"/>
      <c r="HK241" s="141"/>
      <c r="HL241" s="141"/>
      <c r="HM241" s="141"/>
      <c r="HN241" s="141"/>
      <c r="HO241" s="141"/>
      <c r="HP241" s="141"/>
      <c r="HQ241" s="141"/>
      <c r="HR241" s="141"/>
      <c r="HS241" s="141"/>
      <c r="HT241" s="141"/>
      <c r="HU241" s="141"/>
      <c r="HV241" s="141"/>
      <c r="HW241" s="141"/>
      <c r="HX241" s="141"/>
      <c r="HY241" s="141"/>
      <c r="HZ241" s="141"/>
      <c r="IA241" s="141"/>
      <c r="IB241" s="141"/>
      <c r="IC241" s="141"/>
      <c r="ID241" s="141"/>
      <c r="IE241" s="141"/>
      <c r="IF241" s="141"/>
      <c r="IG241" s="141"/>
      <c r="IH241" s="141"/>
      <c r="II241" s="141"/>
      <c r="IJ241" s="141"/>
      <c r="IK241" s="141"/>
      <c r="IL241" s="141"/>
      <c r="IM241" s="141"/>
      <c r="IN241" s="141"/>
      <c r="IO241" s="141"/>
      <c r="IP241" s="141"/>
      <c r="IQ241" s="141"/>
      <c r="IR241" s="141"/>
      <c r="IS241" s="141"/>
      <c r="IT241" s="141"/>
      <c r="IU241" s="141"/>
      <c r="IV241" s="141"/>
      <c r="IW241" s="141"/>
      <c r="IX241" s="141"/>
      <c r="IY241" s="141"/>
      <c r="IZ241" s="141"/>
      <c r="JA241" s="141"/>
      <c r="JB241" s="141"/>
      <c r="JC241" s="141"/>
      <c r="JD241" s="141"/>
      <c r="JE241" s="141"/>
      <c r="JF241" s="141"/>
      <c r="JG241" s="141"/>
      <c r="JH241" s="141"/>
      <c r="JI241" s="141"/>
      <c r="JJ241" s="141"/>
      <c r="JK241" s="141"/>
      <c r="JL241" s="141"/>
      <c r="JM241" s="141"/>
      <c r="JN241" s="141"/>
      <c r="JO241" s="141"/>
      <c r="JP241" s="141"/>
      <c r="JQ241" s="141"/>
      <c r="JR241" s="141"/>
      <c r="JS241" s="141"/>
      <c r="JT241" s="141"/>
      <c r="JU241" s="141"/>
      <c r="JV241" s="141"/>
      <c r="JW241" s="141"/>
      <c r="JX241" s="141"/>
      <c r="JY241" s="141"/>
      <c r="JZ241" s="141"/>
      <c r="KA241" s="141"/>
      <c r="KB241" s="141"/>
      <c r="KC241" s="141"/>
      <c r="KD241" s="141"/>
      <c r="KE241" s="141"/>
      <c r="KF241" s="141"/>
      <c r="KG241" s="141"/>
      <c r="KH241" s="141"/>
      <c r="KI241" s="141"/>
      <c r="KJ241" s="141"/>
      <c r="KK241" s="141"/>
      <c r="KL241" s="141"/>
      <c r="KM241" s="141"/>
    </row>
    <row r="242" spans="1:299" s="29" customFormat="1" x14ac:dyDescent="0.2">
      <c r="A242" s="153" t="s">
        <v>269</v>
      </c>
      <c r="B242" s="40" t="s">
        <v>147</v>
      </c>
      <c r="C242" s="154" t="s">
        <v>24</v>
      </c>
      <c r="D242" s="34">
        <v>2015</v>
      </c>
      <c r="E242" s="145"/>
      <c r="F242" s="30">
        <v>340</v>
      </c>
      <c r="G242" s="30">
        <v>399</v>
      </c>
      <c r="I242" s="30">
        <v>191</v>
      </c>
      <c r="J242" s="30">
        <v>191</v>
      </c>
      <c r="L242" s="30"/>
      <c r="M242" s="30"/>
      <c r="O242" s="30"/>
      <c r="P242" s="30"/>
      <c r="R242" s="147">
        <v>168</v>
      </c>
      <c r="S242" s="147">
        <v>189</v>
      </c>
      <c r="T242" s="145"/>
      <c r="U242" s="30"/>
      <c r="V242" s="30"/>
      <c r="X242" s="147">
        <v>326</v>
      </c>
      <c r="Y242" s="147">
        <v>333</v>
      </c>
      <c r="Z242" s="31"/>
      <c r="AA242" s="147">
        <v>198</v>
      </c>
      <c r="AB242" s="147">
        <v>211</v>
      </c>
      <c r="AC242" s="31"/>
      <c r="AD242" s="147">
        <v>296</v>
      </c>
      <c r="AE242" s="147">
        <v>296</v>
      </c>
      <c r="AF242" s="31"/>
      <c r="AG242" s="147">
        <v>297</v>
      </c>
      <c r="AH242" s="147">
        <v>341</v>
      </c>
      <c r="AI242" s="31"/>
      <c r="AJ242" s="30"/>
      <c r="AK242" s="30"/>
      <c r="AM242" s="30"/>
      <c r="AN242" s="30"/>
      <c r="AO242" s="38"/>
      <c r="AP242" s="30"/>
      <c r="AQ242" s="30"/>
      <c r="AS242" s="30"/>
      <c r="AT242" s="30"/>
      <c r="AV242" s="30">
        <v>152</v>
      </c>
      <c r="AW242" s="30">
        <v>155</v>
      </c>
      <c r="AY242" s="30"/>
      <c r="AZ242" s="39"/>
      <c r="BA242" s="38"/>
      <c r="BB242" s="30">
        <v>298</v>
      </c>
      <c r="BC242" s="30">
        <v>315</v>
      </c>
      <c r="BE242"/>
      <c r="BF242"/>
      <c r="BG242"/>
      <c r="BH242"/>
      <c r="BI242"/>
      <c r="BJ242"/>
      <c r="BK242"/>
      <c r="BL242"/>
      <c r="BM242" s="141"/>
      <c r="BN242" s="141"/>
      <c r="BO242" s="141"/>
      <c r="BP242" s="141"/>
      <c r="BQ242" s="141"/>
      <c r="BR242" s="141"/>
      <c r="BS242" s="141"/>
      <c r="BT242" s="141"/>
      <c r="BU242" s="141"/>
      <c r="BV242" s="141"/>
      <c r="BW242" s="141"/>
      <c r="BX242" s="141"/>
      <c r="BY242" s="141"/>
      <c r="BZ242" s="141"/>
      <c r="CA242" s="141"/>
      <c r="CB242" s="141"/>
      <c r="CC242" s="141"/>
      <c r="CD242" s="141"/>
      <c r="CE242" s="141"/>
      <c r="CF242" s="141"/>
      <c r="CG242" s="141"/>
      <c r="CH242" s="141"/>
      <c r="CI242" s="141"/>
      <c r="CJ242" s="141"/>
      <c r="CK242" s="141"/>
      <c r="CL242" s="141"/>
      <c r="CM242" s="141"/>
      <c r="CN242" s="141"/>
      <c r="CO242" s="141"/>
      <c r="CP242" s="141"/>
      <c r="CQ242" s="141"/>
      <c r="CR242" s="141"/>
      <c r="CS242" s="141"/>
      <c r="CT242" s="141"/>
      <c r="CU242" s="141"/>
      <c r="CV242" s="141"/>
      <c r="CW242" s="141"/>
      <c r="CX242" s="141"/>
      <c r="CY242" s="141"/>
      <c r="CZ242" s="141"/>
      <c r="DA242" s="141"/>
      <c r="DB242" s="141"/>
      <c r="DC242" s="141"/>
      <c r="DD242" s="141"/>
      <c r="DE242" s="141"/>
      <c r="DF242" s="141"/>
      <c r="DG242" s="141"/>
      <c r="DH242" s="141"/>
      <c r="DI242" s="141"/>
      <c r="DJ242" s="141"/>
      <c r="DK242" s="141"/>
      <c r="DL242" s="141"/>
      <c r="DM242" s="141"/>
      <c r="DN242" s="141"/>
      <c r="DO242" s="141"/>
      <c r="DP242" s="141"/>
      <c r="DQ242" s="141"/>
      <c r="DR242" s="141"/>
      <c r="DS242" s="141"/>
      <c r="DT242" s="141"/>
      <c r="DU242" s="141"/>
      <c r="DV242" s="141"/>
      <c r="DW242" s="141"/>
      <c r="DX242" s="141"/>
      <c r="DY242" s="141"/>
      <c r="DZ242" s="141"/>
      <c r="EA242" s="141"/>
      <c r="EB242" s="141"/>
      <c r="EC242" s="141"/>
      <c r="ED242" s="141"/>
      <c r="EE242" s="141"/>
      <c r="EF242" s="141"/>
      <c r="EG242" s="141"/>
      <c r="EH242" s="141"/>
      <c r="EI242" s="141"/>
      <c r="EJ242" s="141"/>
      <c r="EK242" s="141"/>
      <c r="EL242" s="141"/>
      <c r="EM242" s="141"/>
      <c r="EN242" s="141"/>
      <c r="EO242" s="141"/>
      <c r="EP242" s="141"/>
      <c r="EQ242" s="141"/>
      <c r="ER242" s="141"/>
      <c r="ES242" s="141"/>
      <c r="ET242" s="141"/>
      <c r="EU242" s="141"/>
      <c r="EV242" s="141"/>
      <c r="EW242" s="141"/>
      <c r="EX242" s="141"/>
      <c r="EY242" s="141"/>
      <c r="EZ242" s="141"/>
      <c r="FA242" s="141"/>
      <c r="FB242" s="141"/>
      <c r="FC242" s="141"/>
      <c r="FD242" s="141"/>
      <c r="FE242" s="141"/>
      <c r="FF242" s="141"/>
      <c r="FG242" s="141"/>
      <c r="FH242" s="141"/>
      <c r="FI242" s="141"/>
      <c r="FJ242" s="141"/>
      <c r="FK242" s="141"/>
      <c r="FL242" s="141"/>
      <c r="FM242" s="141"/>
      <c r="FN242" s="141"/>
      <c r="FO242" s="141"/>
      <c r="FP242" s="141"/>
      <c r="FQ242" s="141"/>
      <c r="FR242" s="141"/>
      <c r="FS242" s="141"/>
      <c r="FT242" s="141"/>
      <c r="FU242" s="141"/>
      <c r="FV242" s="141"/>
      <c r="FW242" s="141"/>
      <c r="FX242" s="141"/>
      <c r="FY242" s="141"/>
      <c r="FZ242" s="141"/>
      <c r="GA242" s="141"/>
      <c r="GB242" s="141"/>
      <c r="GC242" s="141"/>
      <c r="GD242" s="141"/>
      <c r="GE242" s="141"/>
      <c r="GF242" s="141"/>
      <c r="GG242" s="141"/>
      <c r="GH242" s="141"/>
      <c r="GI242" s="141"/>
      <c r="GJ242" s="141"/>
      <c r="GK242" s="141"/>
      <c r="GL242" s="141"/>
      <c r="GM242" s="141"/>
      <c r="GN242" s="141"/>
      <c r="GO242" s="141"/>
      <c r="GP242" s="141"/>
      <c r="GQ242" s="141"/>
      <c r="GR242" s="141"/>
      <c r="GS242" s="141"/>
      <c r="GT242" s="141"/>
      <c r="GU242" s="141"/>
      <c r="GV242" s="141"/>
      <c r="GW242" s="141"/>
      <c r="GX242" s="141"/>
      <c r="GY242" s="141"/>
      <c r="GZ242" s="141"/>
      <c r="HA242" s="141"/>
      <c r="HB242" s="141"/>
      <c r="HC242" s="141"/>
      <c r="HD242" s="141"/>
      <c r="HE242" s="141"/>
      <c r="HF242" s="141"/>
      <c r="HG242" s="141"/>
      <c r="HH242" s="141"/>
      <c r="HI242" s="141"/>
      <c r="HJ242" s="141"/>
      <c r="HK242" s="141"/>
      <c r="HL242" s="141"/>
      <c r="HM242" s="141"/>
      <c r="HN242" s="141"/>
      <c r="HO242" s="141"/>
      <c r="HP242" s="141"/>
      <c r="HQ242" s="141"/>
      <c r="HR242" s="141"/>
      <c r="HS242" s="141"/>
      <c r="HT242" s="141"/>
      <c r="HU242" s="141"/>
      <c r="HV242" s="141"/>
      <c r="HW242" s="141"/>
      <c r="HX242" s="141"/>
      <c r="HY242" s="141"/>
      <c r="HZ242" s="141"/>
      <c r="IA242" s="141"/>
      <c r="IB242" s="141"/>
      <c r="IC242" s="141"/>
      <c r="ID242" s="141"/>
      <c r="IE242" s="141"/>
      <c r="IF242" s="141"/>
      <c r="IG242" s="141"/>
      <c r="IH242" s="141"/>
      <c r="II242" s="141"/>
      <c r="IJ242" s="141"/>
      <c r="IK242" s="141"/>
      <c r="IL242" s="141"/>
      <c r="IM242" s="141"/>
      <c r="IN242" s="141"/>
      <c r="IO242" s="141"/>
      <c r="IP242" s="141"/>
      <c r="IQ242" s="141"/>
      <c r="IR242" s="141"/>
      <c r="IS242" s="141"/>
      <c r="IT242" s="141"/>
      <c r="IU242" s="141"/>
      <c r="IV242" s="141"/>
      <c r="IW242" s="141"/>
      <c r="IX242" s="141"/>
      <c r="IY242" s="141"/>
      <c r="IZ242" s="141"/>
      <c r="JA242" s="141"/>
      <c r="JB242" s="141"/>
      <c r="JC242" s="141"/>
      <c r="JD242" s="141"/>
      <c r="JE242" s="141"/>
      <c r="JF242" s="141"/>
      <c r="JG242" s="141"/>
      <c r="JH242" s="141"/>
      <c r="JI242" s="141"/>
      <c r="JJ242" s="141"/>
      <c r="JK242" s="141"/>
      <c r="JL242" s="141"/>
      <c r="JM242" s="141"/>
      <c r="JN242" s="141"/>
      <c r="JO242" s="141"/>
      <c r="JP242" s="141"/>
      <c r="JQ242" s="141"/>
      <c r="JR242" s="141"/>
      <c r="JS242" s="141"/>
      <c r="JT242" s="141"/>
      <c r="JU242" s="141"/>
      <c r="JV242" s="141"/>
      <c r="JW242" s="141"/>
      <c r="JX242" s="141"/>
      <c r="JY242" s="141"/>
      <c r="JZ242" s="141"/>
      <c r="KA242" s="141"/>
      <c r="KB242" s="141"/>
      <c r="KC242" s="141"/>
      <c r="KD242" s="141"/>
      <c r="KE242" s="141"/>
      <c r="KF242" s="141"/>
      <c r="KG242" s="141"/>
      <c r="KH242" s="141"/>
      <c r="KI242" s="141"/>
      <c r="KJ242" s="141"/>
      <c r="KK242" s="141"/>
      <c r="KL242" s="141"/>
      <c r="KM242" s="141"/>
    </row>
    <row r="243" spans="1:299" s="29" customFormat="1" x14ac:dyDescent="0.2">
      <c r="A243" s="153" t="s">
        <v>270</v>
      </c>
      <c r="B243" s="40" t="s">
        <v>147</v>
      </c>
      <c r="C243" s="154" t="s">
        <v>24</v>
      </c>
      <c r="D243" s="34">
        <v>2015</v>
      </c>
      <c r="E243" s="145"/>
      <c r="F243" s="30">
        <v>357</v>
      </c>
      <c r="G243" s="30">
        <v>357</v>
      </c>
      <c r="I243" s="30">
        <v>191</v>
      </c>
      <c r="J243" s="30">
        <v>229</v>
      </c>
      <c r="L243" s="30"/>
      <c r="M243" s="30"/>
      <c r="O243" s="30"/>
      <c r="P243" s="30"/>
      <c r="R243" s="147">
        <v>163</v>
      </c>
      <c r="S243" s="147">
        <v>168</v>
      </c>
      <c r="T243" s="145"/>
      <c r="U243" s="30"/>
      <c r="V243" s="30"/>
      <c r="X243" s="147">
        <v>333</v>
      </c>
      <c r="Y243" s="147">
        <v>336</v>
      </c>
      <c r="Z243" s="31"/>
      <c r="AA243" s="147">
        <v>198</v>
      </c>
      <c r="AB243" s="147">
        <v>198</v>
      </c>
      <c r="AC243" s="31"/>
      <c r="AD243" s="147">
        <v>296</v>
      </c>
      <c r="AE243" s="147">
        <v>298</v>
      </c>
      <c r="AF243" s="31"/>
      <c r="AG243" s="147">
        <v>296</v>
      </c>
      <c r="AH243" s="147">
        <v>321</v>
      </c>
      <c r="AI243" s="31"/>
      <c r="AJ243" s="30"/>
      <c r="AK243" s="30"/>
      <c r="AM243" s="30"/>
      <c r="AN243" s="30"/>
      <c r="AO243" s="38"/>
      <c r="AP243" s="30"/>
      <c r="AQ243" s="30"/>
      <c r="AS243" s="30"/>
      <c r="AT243" s="30"/>
      <c r="AV243" s="30">
        <v>172</v>
      </c>
      <c r="AW243" s="30">
        <v>172</v>
      </c>
      <c r="AY243" s="30"/>
      <c r="AZ243" s="39"/>
      <c r="BA243" s="38"/>
      <c r="BB243" s="30">
        <v>307</v>
      </c>
      <c r="BC243" s="30">
        <v>337</v>
      </c>
      <c r="BE243"/>
      <c r="BF243"/>
      <c r="BG243"/>
      <c r="BH243"/>
      <c r="BI243"/>
      <c r="BJ243"/>
      <c r="BK243"/>
      <c r="BL243"/>
      <c r="BM243" s="141"/>
      <c r="BN243" s="141"/>
      <c r="BO243" s="141"/>
      <c r="BP243" s="141"/>
      <c r="BQ243" s="141"/>
      <c r="BR243" s="141"/>
      <c r="BS243" s="141"/>
      <c r="BT243" s="141"/>
      <c r="BU243" s="141"/>
      <c r="BV243" s="141"/>
      <c r="BW243" s="141"/>
      <c r="BX243" s="141"/>
      <c r="BY243" s="141"/>
      <c r="BZ243" s="141"/>
      <c r="CA243" s="141"/>
      <c r="CB243" s="141"/>
      <c r="CC243" s="141"/>
      <c r="CD243" s="141"/>
      <c r="CE243" s="141"/>
      <c r="CF243" s="141"/>
      <c r="CG243" s="141"/>
      <c r="CH243" s="141"/>
      <c r="CI243" s="141"/>
      <c r="CJ243" s="141"/>
      <c r="CK243" s="141"/>
      <c r="CL243" s="141"/>
      <c r="CM243" s="141"/>
      <c r="CN243" s="141"/>
      <c r="CO243" s="141"/>
      <c r="CP243" s="141"/>
      <c r="CQ243" s="141"/>
      <c r="CR243" s="141"/>
      <c r="CS243" s="141"/>
      <c r="CT243" s="141"/>
      <c r="CU243" s="141"/>
      <c r="CV243" s="141"/>
      <c r="CW243" s="141"/>
      <c r="CX243" s="141"/>
      <c r="CY243" s="141"/>
      <c r="CZ243" s="141"/>
      <c r="DA243" s="141"/>
      <c r="DB243" s="141"/>
      <c r="DC243" s="141"/>
      <c r="DD243" s="141"/>
      <c r="DE243" s="141"/>
      <c r="DF243" s="141"/>
      <c r="DG243" s="141"/>
      <c r="DH243" s="141"/>
      <c r="DI243" s="141"/>
      <c r="DJ243" s="141"/>
      <c r="DK243" s="141"/>
      <c r="DL243" s="141"/>
      <c r="DM243" s="141"/>
      <c r="DN243" s="141"/>
      <c r="DO243" s="141"/>
      <c r="DP243" s="141"/>
      <c r="DQ243" s="141"/>
      <c r="DR243" s="141"/>
      <c r="DS243" s="141"/>
      <c r="DT243" s="141"/>
      <c r="DU243" s="141"/>
      <c r="DV243" s="141"/>
      <c r="DW243" s="141"/>
      <c r="DX243" s="141"/>
      <c r="DY243" s="141"/>
      <c r="DZ243" s="141"/>
      <c r="EA243" s="141"/>
      <c r="EB243" s="141"/>
      <c r="EC243" s="141"/>
      <c r="ED243" s="141"/>
      <c r="EE243" s="141"/>
      <c r="EF243" s="141"/>
      <c r="EG243" s="141"/>
      <c r="EH243" s="141"/>
      <c r="EI243" s="141"/>
      <c r="EJ243" s="141"/>
      <c r="EK243" s="141"/>
      <c r="EL243" s="141"/>
      <c r="EM243" s="141"/>
      <c r="EN243" s="141"/>
      <c r="EO243" s="141"/>
      <c r="EP243" s="141"/>
      <c r="EQ243" s="141"/>
      <c r="ER243" s="141"/>
      <c r="ES243" s="141"/>
      <c r="ET243" s="141"/>
      <c r="EU243" s="141"/>
      <c r="EV243" s="141"/>
      <c r="EW243" s="141"/>
      <c r="EX243" s="141"/>
      <c r="EY243" s="141"/>
      <c r="EZ243" s="141"/>
      <c r="FA243" s="141"/>
      <c r="FB243" s="141"/>
      <c r="FC243" s="141"/>
      <c r="FD243" s="141"/>
      <c r="FE243" s="141"/>
      <c r="FF243" s="141"/>
      <c r="FG243" s="141"/>
      <c r="FH243" s="141"/>
      <c r="FI243" s="141"/>
      <c r="FJ243" s="141"/>
      <c r="FK243" s="141"/>
      <c r="FL243" s="141"/>
      <c r="FM243" s="141"/>
      <c r="FN243" s="141"/>
      <c r="FO243" s="141"/>
      <c r="FP243" s="141"/>
      <c r="FQ243" s="141"/>
      <c r="FR243" s="141"/>
      <c r="FS243" s="141"/>
      <c r="FT243" s="141"/>
      <c r="FU243" s="141"/>
      <c r="FV243" s="141"/>
      <c r="FW243" s="141"/>
      <c r="FX243" s="141"/>
      <c r="FY243" s="141"/>
      <c r="FZ243" s="141"/>
      <c r="GA243" s="141"/>
      <c r="GB243" s="141"/>
      <c r="GC243" s="141"/>
      <c r="GD243" s="141"/>
      <c r="GE243" s="141"/>
      <c r="GF243" s="141"/>
      <c r="GG243" s="141"/>
      <c r="GH243" s="141"/>
      <c r="GI243" s="141"/>
      <c r="GJ243" s="141"/>
      <c r="GK243" s="141"/>
      <c r="GL243" s="141"/>
      <c r="GM243" s="141"/>
      <c r="GN243" s="141"/>
      <c r="GO243" s="141"/>
      <c r="GP243" s="141"/>
      <c r="GQ243" s="141"/>
      <c r="GR243" s="141"/>
      <c r="GS243" s="141"/>
      <c r="GT243" s="141"/>
      <c r="GU243" s="141"/>
      <c r="GV243" s="141"/>
      <c r="GW243" s="141"/>
      <c r="GX243" s="141"/>
      <c r="GY243" s="141"/>
      <c r="GZ243" s="141"/>
      <c r="HA243" s="141"/>
      <c r="HB243" s="141"/>
      <c r="HC243" s="141"/>
      <c r="HD243" s="141"/>
      <c r="HE243" s="141"/>
      <c r="HF243" s="141"/>
      <c r="HG243" s="141"/>
      <c r="HH243" s="141"/>
      <c r="HI243" s="141"/>
      <c r="HJ243" s="141"/>
      <c r="HK243" s="141"/>
      <c r="HL243" s="141"/>
      <c r="HM243" s="141"/>
      <c r="HN243" s="141"/>
      <c r="HO243" s="141"/>
      <c r="HP243" s="141"/>
      <c r="HQ243" s="141"/>
      <c r="HR243" s="141"/>
      <c r="HS243" s="141"/>
      <c r="HT243" s="141"/>
      <c r="HU243" s="141"/>
      <c r="HV243" s="141"/>
      <c r="HW243" s="141"/>
      <c r="HX243" s="141"/>
      <c r="HY243" s="141"/>
      <c r="HZ243" s="141"/>
      <c r="IA243" s="141"/>
      <c r="IB243" s="141"/>
      <c r="IC243" s="141"/>
      <c r="ID243" s="141"/>
      <c r="IE243" s="141"/>
      <c r="IF243" s="141"/>
      <c r="IG243" s="141"/>
      <c r="IH243" s="141"/>
      <c r="II243" s="141"/>
      <c r="IJ243" s="141"/>
      <c r="IK243" s="141"/>
      <c r="IL243" s="141"/>
      <c r="IM243" s="141"/>
      <c r="IN243" s="141"/>
      <c r="IO243" s="141"/>
      <c r="IP243" s="141"/>
      <c r="IQ243" s="141"/>
      <c r="IR243" s="141"/>
      <c r="IS243" s="141"/>
      <c r="IT243" s="141"/>
      <c r="IU243" s="141"/>
      <c r="IV243" s="141"/>
      <c r="IW243" s="141"/>
      <c r="IX243" s="141"/>
      <c r="IY243" s="141"/>
      <c r="IZ243" s="141"/>
      <c r="JA243" s="141"/>
      <c r="JB243" s="141"/>
      <c r="JC243" s="141"/>
      <c r="JD243" s="141"/>
      <c r="JE243" s="141"/>
      <c r="JF243" s="141"/>
      <c r="JG243" s="141"/>
      <c r="JH243" s="141"/>
      <c r="JI243" s="141"/>
      <c r="JJ243" s="141"/>
      <c r="JK243" s="141"/>
      <c r="JL243" s="141"/>
      <c r="JM243" s="141"/>
      <c r="JN243" s="141"/>
      <c r="JO243" s="141"/>
      <c r="JP243" s="141"/>
      <c r="JQ243" s="141"/>
      <c r="JR243" s="141"/>
      <c r="JS243" s="141"/>
      <c r="JT243" s="141"/>
      <c r="JU243" s="141"/>
      <c r="JV243" s="141"/>
      <c r="JW243" s="141"/>
      <c r="JX243" s="141"/>
      <c r="JY243" s="141"/>
      <c r="JZ243" s="141"/>
      <c r="KA243" s="141"/>
      <c r="KB243" s="141"/>
      <c r="KC243" s="141"/>
      <c r="KD243" s="141"/>
      <c r="KE243" s="141"/>
      <c r="KF243" s="141"/>
      <c r="KG243" s="141"/>
      <c r="KH243" s="141"/>
      <c r="KI243" s="141"/>
      <c r="KJ243" s="141"/>
      <c r="KK243" s="141"/>
      <c r="KL243" s="141"/>
      <c r="KM243" s="141"/>
    </row>
    <row r="244" spans="1:299" s="29" customFormat="1" ht="19" x14ac:dyDescent="0.2">
      <c r="A244" s="142" t="s">
        <v>271</v>
      </c>
      <c r="B244" s="41" t="s">
        <v>147</v>
      </c>
      <c r="C244" s="155" t="s">
        <v>272</v>
      </c>
      <c r="D244" s="34">
        <v>2014</v>
      </c>
      <c r="E244" s="146"/>
      <c r="F244" s="30">
        <v>345</v>
      </c>
      <c r="G244" s="63">
        <v>398</v>
      </c>
      <c r="I244" s="30">
        <v>191</v>
      </c>
      <c r="J244" s="63">
        <v>229</v>
      </c>
      <c r="L244" s="30"/>
      <c r="M244" s="30"/>
      <c r="O244" s="30"/>
      <c r="P244" s="30"/>
      <c r="R244" s="63">
        <v>163</v>
      </c>
      <c r="S244" s="30">
        <v>168</v>
      </c>
      <c r="T244" s="145"/>
      <c r="U244" s="63">
        <v>175</v>
      </c>
      <c r="V244" s="30">
        <v>186</v>
      </c>
      <c r="X244" s="66">
        <v>294</v>
      </c>
      <c r="Y244" s="30">
        <v>304</v>
      </c>
      <c r="Z244" s="31"/>
      <c r="AA244" s="63">
        <v>198</v>
      </c>
      <c r="AB244" s="30">
        <v>198</v>
      </c>
      <c r="AC244" s="31"/>
      <c r="AD244" s="30">
        <v>296</v>
      </c>
      <c r="AE244" s="63">
        <v>301</v>
      </c>
      <c r="AF244" s="31"/>
      <c r="AG244" s="63">
        <v>273</v>
      </c>
      <c r="AH244" s="30">
        <v>324</v>
      </c>
      <c r="AI244" s="31"/>
      <c r="AJ244" s="30">
        <v>122</v>
      </c>
      <c r="AK244" s="63">
        <v>152</v>
      </c>
      <c r="AM244" s="63">
        <v>223</v>
      </c>
      <c r="AN244" s="30">
        <v>256</v>
      </c>
      <c r="AP244" s="30"/>
      <c r="AQ244" s="30"/>
      <c r="AS244" s="63">
        <v>135</v>
      </c>
      <c r="AT244" s="30">
        <v>159</v>
      </c>
      <c r="AV244" s="63">
        <v>159</v>
      </c>
      <c r="AW244" s="30">
        <v>152</v>
      </c>
      <c r="AY244" s="30"/>
      <c r="AZ244" s="30"/>
      <c r="BB244" s="30">
        <v>308</v>
      </c>
      <c r="BC244" s="63">
        <v>330</v>
      </c>
      <c r="BE244"/>
      <c r="BF244"/>
      <c r="BG244"/>
      <c r="BH244"/>
      <c r="BI244"/>
      <c r="BJ244"/>
      <c r="BK244"/>
      <c r="BL244"/>
    </row>
    <row r="245" spans="1:299" s="29" customFormat="1" ht="19" x14ac:dyDescent="0.2">
      <c r="A245" s="142" t="s">
        <v>273</v>
      </c>
      <c r="B245" s="41" t="s">
        <v>147</v>
      </c>
      <c r="C245" s="155" t="s">
        <v>272</v>
      </c>
      <c r="D245" s="34">
        <v>2014</v>
      </c>
      <c r="E245" s="146"/>
      <c r="F245" s="30">
        <v>385</v>
      </c>
      <c r="G245" s="63">
        <v>398</v>
      </c>
      <c r="I245" s="30">
        <v>197</v>
      </c>
      <c r="J245" s="63">
        <v>229</v>
      </c>
      <c r="L245" s="30"/>
      <c r="M245" s="30"/>
      <c r="O245" s="30"/>
      <c r="P245" s="30"/>
      <c r="R245" s="63">
        <v>163</v>
      </c>
      <c r="S245" s="30">
        <v>189</v>
      </c>
      <c r="T245" s="145"/>
      <c r="U245" s="63">
        <v>175</v>
      </c>
      <c r="V245" s="30">
        <v>177</v>
      </c>
      <c r="X245" s="66">
        <v>294</v>
      </c>
      <c r="Y245" s="30">
        <v>304</v>
      </c>
      <c r="Z245" s="31"/>
      <c r="AA245" s="63">
        <v>198</v>
      </c>
      <c r="AB245" s="30">
        <v>198</v>
      </c>
      <c r="AC245" s="31"/>
      <c r="AD245" s="30">
        <v>296</v>
      </c>
      <c r="AE245" s="63">
        <v>301</v>
      </c>
      <c r="AF245" s="31"/>
      <c r="AG245" s="63">
        <v>273</v>
      </c>
      <c r="AH245" s="30" t="s">
        <v>28</v>
      </c>
      <c r="AI245" s="31"/>
      <c r="AJ245" s="30">
        <v>134</v>
      </c>
      <c r="AK245" s="63">
        <v>152</v>
      </c>
      <c r="AM245" s="63">
        <v>223</v>
      </c>
      <c r="AN245" s="30">
        <v>223</v>
      </c>
      <c r="AP245" s="30"/>
      <c r="AQ245" s="30"/>
      <c r="AS245" s="63">
        <v>135</v>
      </c>
      <c r="AT245" s="30">
        <v>125</v>
      </c>
      <c r="AV245" s="63">
        <v>159</v>
      </c>
      <c r="AW245" s="30">
        <v>153</v>
      </c>
      <c r="AY245" s="30"/>
      <c r="AZ245" s="30"/>
      <c r="BB245" s="30">
        <v>316</v>
      </c>
      <c r="BC245" s="63">
        <v>330</v>
      </c>
      <c r="BE245"/>
      <c r="BF245"/>
      <c r="BG245"/>
      <c r="BH245"/>
      <c r="BI245"/>
      <c r="BJ245"/>
      <c r="BK245"/>
      <c r="BL245"/>
    </row>
    <row r="246" spans="1:299" s="29" customFormat="1" ht="19" x14ac:dyDescent="0.2">
      <c r="A246" s="142" t="s">
        <v>274</v>
      </c>
      <c r="B246" s="41" t="s">
        <v>147</v>
      </c>
      <c r="C246" s="155" t="s">
        <v>272</v>
      </c>
      <c r="D246" s="34">
        <v>2014</v>
      </c>
      <c r="E246" s="146"/>
      <c r="F246" s="30">
        <v>364</v>
      </c>
      <c r="G246" s="63">
        <v>398</v>
      </c>
      <c r="I246" s="30">
        <v>191</v>
      </c>
      <c r="J246" s="63">
        <v>229</v>
      </c>
      <c r="L246" s="30"/>
      <c r="M246" s="30"/>
      <c r="O246" s="30"/>
      <c r="P246" s="30"/>
      <c r="R246" s="63">
        <v>163</v>
      </c>
      <c r="S246" s="30">
        <v>168</v>
      </c>
      <c r="T246" s="145"/>
      <c r="U246" s="63">
        <v>175</v>
      </c>
      <c r="V246" s="30">
        <v>183</v>
      </c>
      <c r="X246" s="66">
        <v>294</v>
      </c>
      <c r="Y246" s="30">
        <v>336</v>
      </c>
      <c r="Z246" s="31"/>
      <c r="AA246" s="63">
        <v>198</v>
      </c>
      <c r="AB246" s="30">
        <v>198</v>
      </c>
      <c r="AC246" s="31"/>
      <c r="AD246" s="30">
        <v>296</v>
      </c>
      <c r="AE246" s="63">
        <v>301</v>
      </c>
      <c r="AF246" s="31"/>
      <c r="AG246" s="63">
        <v>273</v>
      </c>
      <c r="AH246" s="30" t="s">
        <v>28</v>
      </c>
      <c r="AI246" s="31"/>
      <c r="AJ246" s="30">
        <v>134</v>
      </c>
      <c r="AK246" s="63">
        <v>152</v>
      </c>
      <c r="AM246" s="63">
        <v>223</v>
      </c>
      <c r="AN246" s="30">
        <v>239</v>
      </c>
      <c r="AP246" s="30"/>
      <c r="AQ246" s="30"/>
      <c r="AS246" s="63">
        <v>135</v>
      </c>
      <c r="AT246" s="30">
        <v>161</v>
      </c>
      <c r="AV246" s="63">
        <v>159</v>
      </c>
      <c r="AW246" s="30">
        <v>154</v>
      </c>
      <c r="AY246" s="30"/>
      <c r="AZ246" s="30"/>
      <c r="BB246" s="30">
        <v>311</v>
      </c>
      <c r="BC246" s="30">
        <v>320</v>
      </c>
      <c r="BE246"/>
      <c r="BF246"/>
      <c r="BG246"/>
      <c r="BH246"/>
      <c r="BI246"/>
      <c r="BJ246"/>
      <c r="BK246"/>
      <c r="BL246"/>
    </row>
    <row r="247" spans="1:299" ht="19" x14ac:dyDescent="0.2">
      <c r="A247" s="142" t="s">
        <v>275</v>
      </c>
      <c r="B247" s="41" t="s">
        <v>147</v>
      </c>
      <c r="C247" s="155" t="s">
        <v>272</v>
      </c>
      <c r="D247" s="34">
        <v>2014</v>
      </c>
      <c r="E247" s="146"/>
      <c r="F247" s="30">
        <v>356</v>
      </c>
      <c r="G247" s="63">
        <v>398</v>
      </c>
      <c r="I247" s="30">
        <v>191</v>
      </c>
      <c r="J247" s="63">
        <v>229</v>
      </c>
      <c r="R247" s="63">
        <v>163</v>
      </c>
      <c r="S247" s="30">
        <v>189</v>
      </c>
      <c r="T247" s="145"/>
      <c r="U247" s="63">
        <v>175</v>
      </c>
      <c r="V247" s="30">
        <v>175</v>
      </c>
      <c r="X247" s="66">
        <v>294</v>
      </c>
      <c r="Y247" s="30">
        <v>336</v>
      </c>
      <c r="AA247" s="63">
        <v>198</v>
      </c>
      <c r="AB247" s="30">
        <v>198</v>
      </c>
      <c r="AD247" s="30">
        <v>296</v>
      </c>
      <c r="AE247" s="63">
        <v>301</v>
      </c>
      <c r="AG247" s="63">
        <v>273</v>
      </c>
      <c r="AH247" s="30">
        <v>292</v>
      </c>
      <c r="AJ247" s="30">
        <v>124</v>
      </c>
      <c r="AK247" s="63">
        <v>152</v>
      </c>
      <c r="AM247" s="63">
        <v>223</v>
      </c>
      <c r="AN247" s="30">
        <v>265</v>
      </c>
      <c r="AS247" s="63">
        <v>135</v>
      </c>
      <c r="AT247" s="30">
        <v>165</v>
      </c>
      <c r="AV247" s="63">
        <v>159</v>
      </c>
      <c r="AW247" s="30">
        <v>154</v>
      </c>
      <c r="BB247" s="30">
        <v>324</v>
      </c>
      <c r="BC247" s="63">
        <v>330</v>
      </c>
      <c r="BM247" s="141"/>
      <c r="BN247" s="141"/>
      <c r="BO247" s="141"/>
      <c r="BP247" s="141"/>
      <c r="BQ247" s="141"/>
      <c r="BR247" s="141"/>
      <c r="BS247" s="141"/>
      <c r="BT247" s="141"/>
      <c r="BU247" s="141"/>
      <c r="BV247" s="141"/>
      <c r="BW247" s="141"/>
      <c r="BX247" s="141"/>
      <c r="BY247" s="141"/>
      <c r="BZ247" s="141"/>
      <c r="CA247" s="141"/>
      <c r="CB247" s="141"/>
      <c r="CC247" s="141"/>
      <c r="CD247" s="141"/>
      <c r="CE247" s="141"/>
      <c r="CF247" s="141"/>
      <c r="CG247" s="141"/>
      <c r="CH247" s="141"/>
      <c r="CI247" s="141"/>
      <c r="CJ247" s="141"/>
      <c r="CK247" s="141"/>
      <c r="CL247" s="141"/>
      <c r="CM247" s="141"/>
      <c r="CN247" s="141"/>
      <c r="CO247" s="141"/>
      <c r="CP247" s="141"/>
      <c r="CQ247" s="141"/>
      <c r="CR247" s="141"/>
      <c r="CS247" s="141"/>
      <c r="CT247" s="141"/>
      <c r="CU247" s="141"/>
      <c r="CV247" s="141"/>
      <c r="CW247" s="141"/>
      <c r="CX247" s="141"/>
      <c r="CY247" s="141"/>
      <c r="CZ247" s="141"/>
      <c r="DA247" s="141"/>
      <c r="DB247" s="141"/>
      <c r="DC247" s="141"/>
      <c r="DD247" s="141"/>
      <c r="DE247" s="141"/>
      <c r="DF247" s="141"/>
      <c r="DG247" s="141"/>
      <c r="DH247" s="141"/>
      <c r="DI247" s="141"/>
      <c r="DJ247" s="141"/>
      <c r="DK247" s="141"/>
      <c r="DL247" s="141"/>
      <c r="DM247" s="141"/>
      <c r="DN247" s="141"/>
      <c r="DO247" s="141"/>
      <c r="DP247" s="141"/>
      <c r="DQ247" s="141"/>
      <c r="DR247" s="141"/>
      <c r="DS247" s="141"/>
      <c r="DT247" s="141"/>
      <c r="DU247" s="141"/>
      <c r="DV247" s="141"/>
      <c r="DW247" s="141"/>
      <c r="DX247" s="141"/>
      <c r="DY247" s="141"/>
      <c r="DZ247" s="141"/>
      <c r="EA247" s="141"/>
      <c r="EB247" s="141"/>
      <c r="EC247" s="141"/>
      <c r="ED247" s="141"/>
      <c r="EE247" s="141"/>
      <c r="EF247" s="141"/>
      <c r="EG247" s="141"/>
      <c r="EH247" s="141"/>
      <c r="EI247" s="141"/>
      <c r="EJ247" s="141"/>
      <c r="EK247" s="141"/>
      <c r="EL247" s="141"/>
      <c r="EM247" s="141"/>
      <c r="EN247" s="141"/>
      <c r="EO247" s="141"/>
      <c r="EP247" s="141"/>
      <c r="EQ247" s="141"/>
      <c r="ER247" s="141"/>
      <c r="ES247" s="141"/>
      <c r="ET247" s="141"/>
      <c r="EU247" s="141"/>
      <c r="EV247" s="141"/>
      <c r="EW247" s="141"/>
      <c r="EX247" s="141"/>
      <c r="EY247" s="141"/>
      <c r="EZ247" s="141"/>
      <c r="FA247" s="141"/>
      <c r="FB247" s="141"/>
      <c r="FC247" s="141"/>
      <c r="FD247" s="141"/>
      <c r="FE247" s="141"/>
      <c r="FF247" s="141"/>
      <c r="FG247" s="141"/>
      <c r="FH247" s="141"/>
      <c r="FI247" s="141"/>
      <c r="FJ247" s="141"/>
      <c r="FK247" s="141"/>
      <c r="FL247" s="141"/>
      <c r="FM247" s="141"/>
      <c r="FN247" s="141"/>
      <c r="FO247" s="141"/>
      <c r="FP247" s="141"/>
      <c r="FQ247" s="141"/>
      <c r="FR247" s="141"/>
      <c r="FS247" s="141"/>
      <c r="FT247" s="141"/>
      <c r="FU247" s="141"/>
      <c r="FV247" s="141"/>
      <c r="FW247" s="141"/>
      <c r="FX247" s="141"/>
      <c r="FY247" s="141"/>
      <c r="FZ247" s="141"/>
      <c r="GA247" s="141"/>
      <c r="GB247" s="141"/>
      <c r="GC247" s="141"/>
      <c r="GD247" s="141"/>
      <c r="GE247" s="141"/>
      <c r="GF247" s="141"/>
      <c r="GG247" s="141"/>
      <c r="GH247" s="141"/>
      <c r="GI247" s="141"/>
      <c r="GJ247" s="141"/>
      <c r="GK247" s="141"/>
      <c r="GL247" s="141"/>
      <c r="GM247" s="141"/>
      <c r="GN247" s="141"/>
      <c r="GO247" s="141"/>
      <c r="GP247" s="141"/>
      <c r="GQ247" s="141"/>
      <c r="GR247" s="141"/>
      <c r="GS247" s="141"/>
      <c r="GT247" s="141"/>
      <c r="GU247" s="141"/>
      <c r="GV247" s="141"/>
      <c r="GW247" s="141"/>
      <c r="GX247" s="141"/>
      <c r="GY247" s="141"/>
      <c r="GZ247" s="141"/>
      <c r="HA247" s="141"/>
      <c r="HB247" s="141"/>
      <c r="HC247" s="141"/>
      <c r="HD247" s="141"/>
      <c r="HE247" s="141"/>
      <c r="HF247" s="141"/>
      <c r="HG247" s="141"/>
      <c r="HH247" s="141"/>
      <c r="HI247" s="141"/>
      <c r="HJ247" s="141"/>
      <c r="HK247" s="141"/>
      <c r="HL247" s="141"/>
      <c r="HM247" s="141"/>
      <c r="HN247" s="141"/>
      <c r="HO247" s="141"/>
      <c r="HP247" s="141"/>
      <c r="HQ247" s="141"/>
      <c r="HR247" s="141"/>
      <c r="HS247" s="141"/>
      <c r="HT247" s="141"/>
      <c r="HU247" s="141"/>
      <c r="HV247" s="141"/>
      <c r="HW247" s="141"/>
      <c r="HX247" s="141"/>
      <c r="HY247" s="141"/>
      <c r="HZ247" s="141"/>
      <c r="IA247" s="141"/>
      <c r="IB247" s="141"/>
      <c r="IC247" s="141"/>
      <c r="ID247" s="141"/>
      <c r="IE247" s="141"/>
      <c r="IF247" s="141"/>
      <c r="IG247" s="141"/>
      <c r="IH247" s="141"/>
      <c r="II247" s="141"/>
      <c r="IJ247" s="141"/>
      <c r="IK247" s="141"/>
      <c r="IL247" s="141"/>
      <c r="IM247" s="141"/>
      <c r="IN247" s="141"/>
      <c r="IO247" s="141"/>
      <c r="IP247" s="141"/>
      <c r="IQ247" s="141"/>
      <c r="IR247" s="141"/>
      <c r="IS247" s="141"/>
      <c r="IT247" s="141"/>
      <c r="IU247" s="141"/>
      <c r="IV247" s="141"/>
      <c r="IW247" s="141"/>
      <c r="IX247" s="141"/>
      <c r="IY247" s="141"/>
      <c r="IZ247" s="141"/>
      <c r="JA247" s="141"/>
      <c r="JB247" s="141"/>
      <c r="JC247" s="141"/>
      <c r="JD247" s="141"/>
      <c r="JE247" s="141"/>
      <c r="JF247" s="141"/>
      <c r="JG247" s="141"/>
      <c r="JH247" s="141"/>
      <c r="JI247" s="141"/>
      <c r="JJ247" s="141"/>
      <c r="JK247" s="141"/>
      <c r="JL247" s="141"/>
      <c r="JM247" s="141"/>
      <c r="JN247" s="141"/>
      <c r="JO247" s="141"/>
      <c r="JP247" s="141"/>
      <c r="JQ247" s="141"/>
      <c r="JR247" s="141"/>
      <c r="JS247" s="141"/>
      <c r="JT247" s="141"/>
      <c r="JU247" s="141"/>
      <c r="JV247" s="141"/>
      <c r="JW247" s="141"/>
      <c r="JX247" s="141"/>
      <c r="JY247" s="141"/>
      <c r="JZ247" s="141"/>
      <c r="KA247" s="141"/>
      <c r="KB247" s="141"/>
      <c r="KC247" s="141"/>
      <c r="KD247" s="141"/>
      <c r="KE247" s="141"/>
      <c r="KF247" s="141"/>
      <c r="KG247" s="141"/>
      <c r="KH247" s="141"/>
      <c r="KI247" s="141"/>
      <c r="KJ247" s="141"/>
      <c r="KK247" s="141"/>
      <c r="KL247" s="141"/>
      <c r="KM247" s="141"/>
    </row>
    <row r="248" spans="1:299" ht="19" x14ac:dyDescent="0.2">
      <c r="A248" s="142" t="s">
        <v>276</v>
      </c>
      <c r="B248" s="41" t="s">
        <v>147</v>
      </c>
      <c r="C248" s="155" t="s">
        <v>272</v>
      </c>
      <c r="D248" s="34">
        <v>2014</v>
      </c>
      <c r="E248" s="146"/>
      <c r="F248" s="30">
        <v>395</v>
      </c>
      <c r="G248" s="63">
        <v>398</v>
      </c>
      <c r="I248" s="30">
        <v>207</v>
      </c>
      <c r="J248" s="63">
        <v>229</v>
      </c>
      <c r="R248" s="63">
        <v>163</v>
      </c>
      <c r="S248" s="30">
        <v>168</v>
      </c>
      <c r="T248" s="145"/>
      <c r="U248" s="63">
        <v>175</v>
      </c>
      <c r="V248" s="30">
        <v>184</v>
      </c>
      <c r="X248" s="66">
        <v>294</v>
      </c>
      <c r="Y248" s="30">
        <v>307</v>
      </c>
      <c r="AA248" s="63">
        <v>198</v>
      </c>
      <c r="AB248" s="30">
        <v>211</v>
      </c>
      <c r="AD248" s="30">
        <v>304</v>
      </c>
      <c r="AE248" s="63">
        <v>301</v>
      </c>
      <c r="AG248" s="63">
        <v>273</v>
      </c>
      <c r="AH248" s="30">
        <v>296</v>
      </c>
      <c r="AJ248" s="30">
        <v>119</v>
      </c>
      <c r="AK248" s="63">
        <v>152</v>
      </c>
      <c r="AM248" s="63">
        <v>223</v>
      </c>
      <c r="AN248" s="30">
        <v>246</v>
      </c>
      <c r="AS248" s="63">
        <v>135</v>
      </c>
      <c r="AT248" s="30">
        <v>161</v>
      </c>
      <c r="AV248" s="63">
        <v>159</v>
      </c>
      <c r="AW248" s="30">
        <v>154</v>
      </c>
      <c r="BB248" s="30">
        <v>342</v>
      </c>
      <c r="BC248" s="63">
        <v>330</v>
      </c>
      <c r="BM248" s="141"/>
      <c r="BN248" s="141"/>
      <c r="BO248" s="141"/>
      <c r="BP248" s="141"/>
      <c r="BQ248" s="141"/>
      <c r="BR248" s="141"/>
      <c r="BS248" s="141"/>
      <c r="BT248" s="141"/>
      <c r="BU248" s="141"/>
      <c r="BV248" s="141"/>
      <c r="BW248" s="141"/>
      <c r="BX248" s="141"/>
      <c r="BY248" s="141"/>
      <c r="BZ248" s="141"/>
      <c r="CA248" s="141"/>
      <c r="CB248" s="141"/>
      <c r="CC248" s="141"/>
      <c r="CD248" s="141"/>
      <c r="CE248" s="141"/>
      <c r="CF248" s="141"/>
      <c r="CG248" s="141"/>
      <c r="CH248" s="141"/>
      <c r="CI248" s="141"/>
      <c r="CJ248" s="141"/>
      <c r="CK248" s="141"/>
      <c r="CL248" s="141"/>
      <c r="CM248" s="141"/>
      <c r="CN248" s="141"/>
      <c r="CO248" s="141"/>
      <c r="CP248" s="141"/>
      <c r="CQ248" s="141"/>
      <c r="CR248" s="141"/>
      <c r="CS248" s="141"/>
      <c r="CT248" s="141"/>
      <c r="CU248" s="141"/>
      <c r="CV248" s="141"/>
      <c r="CW248" s="141"/>
      <c r="CX248" s="141"/>
      <c r="CY248" s="141"/>
      <c r="CZ248" s="141"/>
      <c r="DA248" s="141"/>
      <c r="DB248" s="141"/>
      <c r="DC248" s="141"/>
      <c r="DD248" s="141"/>
      <c r="DE248" s="141"/>
      <c r="DF248" s="141"/>
      <c r="DG248" s="141"/>
      <c r="DH248" s="141"/>
      <c r="DI248" s="141"/>
      <c r="DJ248" s="141"/>
      <c r="DK248" s="141"/>
      <c r="DL248" s="141"/>
      <c r="DM248" s="141"/>
      <c r="DN248" s="141"/>
      <c r="DO248" s="141"/>
      <c r="DP248" s="141"/>
      <c r="DQ248" s="141"/>
      <c r="DR248" s="141"/>
      <c r="DS248" s="141"/>
      <c r="DT248" s="141"/>
      <c r="DU248" s="141"/>
      <c r="DV248" s="141"/>
      <c r="DW248" s="141"/>
      <c r="DX248" s="141"/>
      <c r="DY248" s="141"/>
      <c r="DZ248" s="141"/>
      <c r="EA248" s="141"/>
      <c r="EB248" s="141"/>
      <c r="EC248" s="141"/>
      <c r="ED248" s="141"/>
      <c r="EE248" s="141"/>
      <c r="EF248" s="141"/>
      <c r="EG248" s="141"/>
      <c r="EH248" s="141"/>
      <c r="EI248" s="141"/>
      <c r="EJ248" s="141"/>
      <c r="EK248" s="141"/>
      <c r="EL248" s="141"/>
      <c r="EM248" s="141"/>
      <c r="EN248" s="141"/>
      <c r="EO248" s="141"/>
      <c r="EP248" s="141"/>
      <c r="EQ248" s="141"/>
      <c r="ER248" s="141"/>
      <c r="ES248" s="141"/>
      <c r="ET248" s="141"/>
      <c r="EU248" s="141"/>
      <c r="EV248" s="141"/>
      <c r="EW248" s="141"/>
      <c r="EX248" s="141"/>
      <c r="EY248" s="141"/>
      <c r="EZ248" s="141"/>
      <c r="FA248" s="141"/>
      <c r="FB248" s="141"/>
      <c r="FC248" s="141"/>
      <c r="FD248" s="141"/>
      <c r="FE248" s="141"/>
      <c r="FF248" s="141"/>
      <c r="FG248" s="141"/>
      <c r="FH248" s="141"/>
      <c r="FI248" s="141"/>
      <c r="FJ248" s="141"/>
      <c r="FK248" s="141"/>
      <c r="FL248" s="141"/>
      <c r="FM248" s="141"/>
      <c r="FN248" s="141"/>
      <c r="FO248" s="141"/>
      <c r="FP248" s="141"/>
      <c r="FQ248" s="141"/>
      <c r="FR248" s="141"/>
      <c r="FS248" s="141"/>
      <c r="FT248" s="141"/>
      <c r="FU248" s="141"/>
      <c r="FV248" s="141"/>
      <c r="FW248" s="141"/>
      <c r="FX248" s="141"/>
      <c r="FY248" s="141"/>
      <c r="FZ248" s="141"/>
      <c r="GA248" s="141"/>
      <c r="GB248" s="141"/>
      <c r="GC248" s="141"/>
      <c r="GD248" s="141"/>
      <c r="GE248" s="141"/>
      <c r="GF248" s="141"/>
      <c r="GG248" s="141"/>
      <c r="GH248" s="141"/>
      <c r="GI248" s="141"/>
      <c r="GJ248" s="141"/>
      <c r="GK248" s="141"/>
      <c r="GL248" s="141"/>
      <c r="GM248" s="141"/>
      <c r="GN248" s="141"/>
      <c r="GO248" s="141"/>
      <c r="GP248" s="141"/>
      <c r="GQ248" s="141"/>
      <c r="GR248" s="141"/>
      <c r="GS248" s="141"/>
      <c r="GT248" s="141"/>
      <c r="GU248" s="141"/>
      <c r="GV248" s="141"/>
      <c r="GW248" s="141"/>
      <c r="GX248" s="141"/>
      <c r="GY248" s="141"/>
      <c r="GZ248" s="141"/>
      <c r="HA248" s="141"/>
      <c r="HB248" s="141"/>
      <c r="HC248" s="141"/>
      <c r="HD248" s="141"/>
      <c r="HE248" s="141"/>
      <c r="HF248" s="141"/>
      <c r="HG248" s="141"/>
      <c r="HH248" s="141"/>
      <c r="HI248" s="141"/>
      <c r="HJ248" s="141"/>
      <c r="HK248" s="141"/>
      <c r="HL248" s="141"/>
      <c r="HM248" s="141"/>
      <c r="HN248" s="141"/>
      <c r="HO248" s="141"/>
      <c r="HP248" s="141"/>
      <c r="HQ248" s="141"/>
      <c r="HR248" s="141"/>
      <c r="HS248" s="141"/>
      <c r="HT248" s="141"/>
      <c r="HU248" s="141"/>
      <c r="HV248" s="141"/>
      <c r="HW248" s="141"/>
      <c r="HX248" s="141"/>
      <c r="HY248" s="141"/>
      <c r="HZ248" s="141"/>
      <c r="IA248" s="141"/>
      <c r="IB248" s="141"/>
      <c r="IC248" s="141"/>
      <c r="ID248" s="141"/>
      <c r="IE248" s="141"/>
      <c r="IF248" s="141"/>
      <c r="IG248" s="141"/>
      <c r="IH248" s="141"/>
      <c r="II248" s="141"/>
      <c r="IJ248" s="141"/>
      <c r="IK248" s="141"/>
      <c r="IL248" s="141"/>
      <c r="IM248" s="141"/>
      <c r="IN248" s="141"/>
      <c r="IO248" s="141"/>
      <c r="IP248" s="141"/>
      <c r="IQ248" s="141"/>
      <c r="IR248" s="141"/>
      <c r="IS248" s="141"/>
      <c r="IT248" s="141"/>
      <c r="IU248" s="141"/>
      <c r="IV248" s="141"/>
      <c r="IW248" s="141"/>
      <c r="IX248" s="141"/>
      <c r="IY248" s="141"/>
      <c r="IZ248" s="141"/>
      <c r="JA248" s="141"/>
      <c r="JB248" s="141"/>
      <c r="JC248" s="141"/>
      <c r="JD248" s="141"/>
      <c r="JE248" s="141"/>
      <c r="JF248" s="141"/>
      <c r="JG248" s="141"/>
      <c r="JH248" s="141"/>
      <c r="JI248" s="141"/>
      <c r="JJ248" s="141"/>
      <c r="JK248" s="141"/>
      <c r="JL248" s="141"/>
      <c r="JM248" s="141"/>
      <c r="JN248" s="141"/>
      <c r="JO248" s="141"/>
      <c r="JP248" s="141"/>
      <c r="JQ248" s="141"/>
      <c r="JR248" s="141"/>
      <c r="JS248" s="141"/>
      <c r="JT248" s="141"/>
      <c r="JU248" s="141"/>
      <c r="JV248" s="141"/>
      <c r="JW248" s="141"/>
      <c r="JX248" s="141"/>
      <c r="JY248" s="141"/>
      <c r="JZ248" s="141"/>
      <c r="KA248" s="141"/>
      <c r="KB248" s="141"/>
      <c r="KC248" s="141"/>
      <c r="KD248" s="141"/>
      <c r="KE248" s="141"/>
      <c r="KF248" s="141"/>
      <c r="KG248" s="141"/>
      <c r="KH248" s="141"/>
      <c r="KI248" s="141"/>
      <c r="KJ248" s="141"/>
      <c r="KK248" s="141"/>
      <c r="KL248" s="141"/>
      <c r="KM248" s="141"/>
    </row>
    <row r="249" spans="1:299" ht="19" x14ac:dyDescent="0.2">
      <c r="A249" s="142" t="s">
        <v>277</v>
      </c>
      <c r="B249" s="41" t="s">
        <v>147</v>
      </c>
      <c r="C249" s="155" t="s">
        <v>272</v>
      </c>
      <c r="D249" s="34">
        <v>2014</v>
      </c>
      <c r="E249" s="146"/>
      <c r="F249" s="30">
        <v>329</v>
      </c>
      <c r="G249" s="63">
        <v>398</v>
      </c>
      <c r="I249" s="30">
        <v>229</v>
      </c>
      <c r="J249" s="63">
        <v>229</v>
      </c>
      <c r="R249" s="63">
        <v>163</v>
      </c>
      <c r="S249" s="30">
        <v>163</v>
      </c>
      <c r="T249" s="145"/>
      <c r="U249" s="63">
        <v>175</v>
      </c>
      <c r="V249" s="30">
        <v>187</v>
      </c>
      <c r="X249" s="66">
        <v>294</v>
      </c>
      <c r="Y249" s="30">
        <v>304</v>
      </c>
      <c r="AA249" s="63">
        <v>198</v>
      </c>
      <c r="AB249" s="30">
        <v>198</v>
      </c>
      <c r="AD249" s="30">
        <v>296</v>
      </c>
      <c r="AE249" s="63">
        <v>301</v>
      </c>
      <c r="AG249" s="63">
        <v>273</v>
      </c>
      <c r="AH249" s="30">
        <v>324</v>
      </c>
      <c r="AJ249" s="30">
        <v>119</v>
      </c>
      <c r="AK249" s="63">
        <v>152</v>
      </c>
      <c r="AM249" s="63">
        <v>223</v>
      </c>
      <c r="AN249" s="30">
        <v>223</v>
      </c>
      <c r="AS249" s="63">
        <v>135</v>
      </c>
      <c r="AT249" s="30">
        <v>159</v>
      </c>
      <c r="AV249" s="63">
        <v>159</v>
      </c>
      <c r="AW249" s="30">
        <v>152</v>
      </c>
      <c r="BB249" s="30">
        <v>311</v>
      </c>
      <c r="BC249" s="63">
        <v>330</v>
      </c>
      <c r="BM249" s="141"/>
      <c r="BN249" s="141"/>
      <c r="BO249" s="141"/>
      <c r="BP249" s="141"/>
      <c r="BQ249" s="141"/>
      <c r="BR249" s="141"/>
      <c r="BS249" s="141"/>
      <c r="BT249" s="141"/>
      <c r="BU249" s="141"/>
      <c r="BV249" s="141"/>
      <c r="BW249" s="141"/>
      <c r="BX249" s="141"/>
      <c r="BY249" s="141"/>
      <c r="BZ249" s="141"/>
      <c r="CA249" s="141"/>
      <c r="CB249" s="141"/>
      <c r="CC249" s="141"/>
      <c r="CD249" s="141"/>
      <c r="CE249" s="141"/>
      <c r="CF249" s="141"/>
      <c r="CG249" s="141"/>
      <c r="CH249" s="141"/>
      <c r="CI249" s="141"/>
      <c r="CJ249" s="141"/>
      <c r="CK249" s="141"/>
      <c r="CL249" s="141"/>
      <c r="CM249" s="141"/>
      <c r="CN249" s="141"/>
      <c r="CO249" s="141"/>
      <c r="CP249" s="141"/>
      <c r="CQ249" s="141"/>
      <c r="CR249" s="141"/>
      <c r="CS249" s="141"/>
      <c r="CT249" s="141"/>
      <c r="CU249" s="141"/>
      <c r="CV249" s="141"/>
      <c r="CW249" s="141"/>
      <c r="CX249" s="141"/>
      <c r="CY249" s="141"/>
      <c r="CZ249" s="141"/>
      <c r="DA249" s="141"/>
      <c r="DB249" s="141"/>
      <c r="DC249" s="141"/>
      <c r="DD249" s="141"/>
      <c r="DE249" s="141"/>
      <c r="DF249" s="141"/>
      <c r="DG249" s="141"/>
      <c r="DH249" s="141"/>
      <c r="DI249" s="141"/>
      <c r="DJ249" s="141"/>
      <c r="DK249" s="141"/>
      <c r="DL249" s="141"/>
      <c r="DM249" s="141"/>
      <c r="DN249" s="141"/>
      <c r="DO249" s="141"/>
      <c r="DP249" s="141"/>
      <c r="DQ249" s="141"/>
      <c r="DR249" s="141"/>
      <c r="DS249" s="141"/>
      <c r="DT249" s="141"/>
      <c r="DU249" s="141"/>
      <c r="DV249" s="141"/>
      <c r="DW249" s="141"/>
      <c r="DX249" s="141"/>
      <c r="DY249" s="141"/>
      <c r="DZ249" s="141"/>
      <c r="EA249" s="141"/>
      <c r="EB249" s="141"/>
      <c r="EC249" s="141"/>
      <c r="ED249" s="141"/>
      <c r="EE249" s="141"/>
      <c r="EF249" s="141"/>
      <c r="EG249" s="141"/>
      <c r="EH249" s="141"/>
      <c r="EI249" s="141"/>
      <c r="EJ249" s="141"/>
      <c r="EK249" s="141"/>
      <c r="EL249" s="141"/>
      <c r="EM249" s="141"/>
      <c r="EN249" s="141"/>
      <c r="EO249" s="141"/>
      <c r="EP249" s="141"/>
      <c r="EQ249" s="141"/>
      <c r="ER249" s="141"/>
      <c r="ES249" s="141"/>
      <c r="ET249" s="141"/>
      <c r="EU249" s="141"/>
      <c r="EV249" s="141"/>
      <c r="EW249" s="141"/>
      <c r="EX249" s="141"/>
      <c r="EY249" s="141"/>
      <c r="EZ249" s="141"/>
      <c r="FA249" s="141"/>
      <c r="FB249" s="141"/>
      <c r="FC249" s="141"/>
      <c r="FD249" s="141"/>
      <c r="FE249" s="141"/>
      <c r="FF249" s="141"/>
      <c r="FG249" s="141"/>
      <c r="FH249" s="141"/>
      <c r="FI249" s="141"/>
      <c r="FJ249" s="141"/>
      <c r="FK249" s="141"/>
      <c r="FL249" s="141"/>
      <c r="FM249" s="141"/>
      <c r="FN249" s="141"/>
      <c r="FO249" s="141"/>
      <c r="FP249" s="141"/>
      <c r="FQ249" s="141"/>
      <c r="FR249" s="141"/>
      <c r="FS249" s="141"/>
      <c r="FT249" s="141"/>
      <c r="FU249" s="141"/>
      <c r="FV249" s="141"/>
      <c r="FW249" s="141"/>
      <c r="FX249" s="141"/>
      <c r="FY249" s="141"/>
      <c r="FZ249" s="141"/>
      <c r="GA249" s="141"/>
      <c r="GB249" s="141"/>
      <c r="GC249" s="141"/>
      <c r="GD249" s="141"/>
      <c r="GE249" s="141"/>
      <c r="GF249" s="141"/>
      <c r="GG249" s="141"/>
      <c r="GH249" s="141"/>
      <c r="GI249" s="141"/>
      <c r="GJ249" s="141"/>
      <c r="GK249" s="141"/>
      <c r="GL249" s="141"/>
      <c r="GM249" s="141"/>
      <c r="GN249" s="141"/>
      <c r="GO249" s="141"/>
      <c r="GP249" s="141"/>
      <c r="GQ249" s="141"/>
      <c r="GR249" s="141"/>
      <c r="GS249" s="141"/>
      <c r="GT249" s="141"/>
      <c r="GU249" s="141"/>
      <c r="GV249" s="141"/>
      <c r="GW249" s="141"/>
      <c r="GX249" s="141"/>
      <c r="GY249" s="141"/>
      <c r="GZ249" s="141"/>
      <c r="HA249" s="141"/>
      <c r="HB249" s="141"/>
      <c r="HC249" s="141"/>
      <c r="HD249" s="141"/>
      <c r="HE249" s="141"/>
      <c r="HF249" s="141"/>
      <c r="HG249" s="141"/>
      <c r="HH249" s="141"/>
      <c r="HI249" s="141"/>
      <c r="HJ249" s="141"/>
      <c r="HK249" s="141"/>
      <c r="HL249" s="141"/>
      <c r="HM249" s="141"/>
      <c r="HN249" s="141"/>
      <c r="HO249" s="141"/>
      <c r="HP249" s="141"/>
      <c r="HQ249" s="141"/>
      <c r="HR249" s="141"/>
      <c r="HS249" s="141"/>
      <c r="HT249" s="141"/>
      <c r="HU249" s="141"/>
      <c r="HV249" s="141"/>
      <c r="HW249" s="141"/>
      <c r="HX249" s="141"/>
      <c r="HY249" s="141"/>
      <c r="HZ249" s="141"/>
      <c r="IA249" s="141"/>
      <c r="IB249" s="141"/>
      <c r="IC249" s="141"/>
      <c r="ID249" s="141"/>
      <c r="IE249" s="141"/>
      <c r="IF249" s="141"/>
      <c r="IG249" s="141"/>
      <c r="IH249" s="141"/>
      <c r="II249" s="141"/>
      <c r="IJ249" s="141"/>
      <c r="IK249" s="141"/>
      <c r="IL249" s="141"/>
      <c r="IM249" s="141"/>
      <c r="IN249" s="141"/>
      <c r="IO249" s="141"/>
      <c r="IP249" s="141"/>
      <c r="IQ249" s="141"/>
      <c r="IR249" s="141"/>
      <c r="IS249" s="141"/>
      <c r="IT249" s="141"/>
      <c r="IU249" s="141"/>
      <c r="IV249" s="141"/>
      <c r="IW249" s="141"/>
      <c r="IX249" s="141"/>
      <c r="IY249" s="141"/>
      <c r="IZ249" s="141"/>
      <c r="JA249" s="141"/>
      <c r="JB249" s="141"/>
      <c r="JC249" s="141"/>
      <c r="JD249" s="141"/>
      <c r="JE249" s="141"/>
      <c r="JF249" s="141"/>
      <c r="JG249" s="141"/>
      <c r="JH249" s="141"/>
      <c r="JI249" s="141"/>
      <c r="JJ249" s="141"/>
      <c r="JK249" s="141"/>
      <c r="JL249" s="141"/>
      <c r="JM249" s="141"/>
      <c r="JN249" s="141"/>
      <c r="JO249" s="141"/>
      <c r="JP249" s="141"/>
      <c r="JQ249" s="141"/>
      <c r="JR249" s="141"/>
      <c r="JS249" s="141"/>
      <c r="JT249" s="141"/>
      <c r="JU249" s="141"/>
      <c r="JV249" s="141"/>
      <c r="JW249" s="141"/>
      <c r="JX249" s="141"/>
      <c r="JY249" s="141"/>
      <c r="JZ249" s="141"/>
      <c r="KA249" s="141"/>
      <c r="KB249" s="141"/>
      <c r="KC249" s="141"/>
      <c r="KD249" s="141"/>
      <c r="KE249" s="141"/>
      <c r="KF249" s="141"/>
      <c r="KG249" s="141"/>
      <c r="KH249" s="141"/>
      <c r="KI249" s="141"/>
      <c r="KJ249" s="141"/>
      <c r="KK249" s="141"/>
      <c r="KL249" s="141"/>
      <c r="KM249" s="141"/>
    </row>
    <row r="250" spans="1:299" ht="19" x14ac:dyDescent="0.2">
      <c r="A250" s="142" t="s">
        <v>278</v>
      </c>
      <c r="B250" s="41" t="s">
        <v>147</v>
      </c>
      <c r="C250" s="155" t="s">
        <v>272</v>
      </c>
      <c r="D250" s="34">
        <v>2014</v>
      </c>
      <c r="E250" s="146"/>
      <c r="F250" s="30">
        <v>423</v>
      </c>
      <c r="G250" s="63">
        <v>398</v>
      </c>
      <c r="I250" s="30">
        <v>204</v>
      </c>
      <c r="J250" s="63">
        <v>229</v>
      </c>
      <c r="R250" s="63">
        <v>163</v>
      </c>
      <c r="S250" s="30">
        <v>168</v>
      </c>
      <c r="T250" s="145"/>
      <c r="U250" s="63">
        <v>175</v>
      </c>
      <c r="V250" s="30">
        <v>175</v>
      </c>
      <c r="X250" s="66">
        <v>294</v>
      </c>
      <c r="Y250" s="30">
        <v>333</v>
      </c>
      <c r="AA250" s="63">
        <v>198</v>
      </c>
      <c r="AB250" s="30">
        <v>198</v>
      </c>
      <c r="AD250" s="30">
        <v>298</v>
      </c>
      <c r="AE250" s="63">
        <v>301</v>
      </c>
      <c r="AG250" s="63">
        <v>273</v>
      </c>
      <c r="AH250" s="30">
        <v>318</v>
      </c>
      <c r="AJ250" s="30">
        <v>119</v>
      </c>
      <c r="AK250" s="63">
        <v>152</v>
      </c>
      <c r="AM250" s="63">
        <v>223</v>
      </c>
      <c r="AN250" s="30">
        <v>244</v>
      </c>
      <c r="AS250" s="63">
        <v>135</v>
      </c>
      <c r="AT250" s="30">
        <v>135</v>
      </c>
      <c r="AV250" s="63">
        <v>159</v>
      </c>
      <c r="AW250" s="30">
        <v>160</v>
      </c>
      <c r="BB250" s="30">
        <v>304</v>
      </c>
      <c r="BC250" s="63">
        <v>330</v>
      </c>
      <c r="BM250" s="141"/>
      <c r="BN250" s="141"/>
      <c r="BO250" s="141"/>
      <c r="BP250" s="141"/>
      <c r="BQ250" s="141"/>
      <c r="BR250" s="141"/>
      <c r="BS250" s="141"/>
      <c r="BT250" s="141"/>
      <c r="BU250" s="141"/>
      <c r="BV250" s="141"/>
      <c r="BW250" s="141"/>
      <c r="BX250" s="141"/>
      <c r="BY250" s="141"/>
      <c r="BZ250" s="141"/>
      <c r="CA250" s="141"/>
      <c r="CB250" s="141"/>
      <c r="CC250" s="141"/>
      <c r="CD250" s="141"/>
      <c r="CE250" s="141"/>
      <c r="CF250" s="141"/>
      <c r="CG250" s="141"/>
      <c r="CH250" s="141"/>
      <c r="CI250" s="141"/>
      <c r="CJ250" s="141"/>
      <c r="CK250" s="141"/>
      <c r="CL250" s="141"/>
      <c r="CM250" s="141"/>
      <c r="CN250" s="141"/>
      <c r="CO250" s="141"/>
      <c r="CP250" s="141"/>
      <c r="CQ250" s="141"/>
      <c r="CR250" s="141"/>
      <c r="CS250" s="141"/>
      <c r="CT250" s="141"/>
      <c r="CU250" s="141"/>
      <c r="CV250" s="141"/>
      <c r="CW250" s="141"/>
      <c r="CX250" s="141"/>
      <c r="CY250" s="141"/>
      <c r="CZ250" s="141"/>
      <c r="DA250" s="141"/>
      <c r="DB250" s="141"/>
      <c r="DC250" s="141"/>
      <c r="DD250" s="141"/>
      <c r="DE250" s="141"/>
      <c r="DF250" s="141"/>
      <c r="DG250" s="141"/>
      <c r="DH250" s="141"/>
      <c r="DI250" s="141"/>
      <c r="DJ250" s="141"/>
      <c r="DK250" s="141"/>
      <c r="DL250" s="141"/>
      <c r="DM250" s="141"/>
      <c r="DN250" s="141"/>
      <c r="DO250" s="141"/>
      <c r="DP250" s="141"/>
      <c r="DQ250" s="141"/>
      <c r="DR250" s="141"/>
      <c r="DS250" s="141"/>
      <c r="DT250" s="141"/>
      <c r="DU250" s="141"/>
      <c r="DV250" s="141"/>
      <c r="DW250" s="141"/>
      <c r="DX250" s="141"/>
      <c r="DY250" s="141"/>
      <c r="DZ250" s="141"/>
      <c r="EA250" s="141"/>
      <c r="EB250" s="141"/>
      <c r="EC250" s="141"/>
      <c r="ED250" s="141"/>
      <c r="EE250" s="141"/>
      <c r="EF250" s="141"/>
      <c r="EG250" s="141"/>
      <c r="EH250" s="141"/>
      <c r="EI250" s="141"/>
      <c r="EJ250" s="141"/>
      <c r="EK250" s="141"/>
      <c r="EL250" s="141"/>
      <c r="EM250" s="141"/>
      <c r="EN250" s="141"/>
      <c r="EO250" s="141"/>
      <c r="EP250" s="141"/>
      <c r="EQ250" s="141"/>
      <c r="ER250" s="141"/>
      <c r="ES250" s="141"/>
      <c r="ET250" s="141"/>
      <c r="EU250" s="141"/>
      <c r="EV250" s="141"/>
      <c r="EW250" s="141"/>
      <c r="EX250" s="141"/>
      <c r="EY250" s="141"/>
      <c r="EZ250" s="141"/>
      <c r="FA250" s="141"/>
      <c r="FB250" s="141"/>
      <c r="FC250" s="141"/>
      <c r="FD250" s="141"/>
      <c r="FE250" s="141"/>
      <c r="FF250" s="141"/>
      <c r="FG250" s="141"/>
      <c r="FH250" s="141"/>
      <c r="FI250" s="141"/>
      <c r="FJ250" s="141"/>
      <c r="FK250" s="141"/>
      <c r="FL250" s="141"/>
      <c r="FM250" s="141"/>
      <c r="FN250" s="141"/>
      <c r="FO250" s="141"/>
      <c r="FP250" s="141"/>
      <c r="FQ250" s="141"/>
      <c r="FR250" s="141"/>
      <c r="FS250" s="141"/>
      <c r="FT250" s="141"/>
      <c r="FU250" s="141"/>
      <c r="FV250" s="141"/>
      <c r="FW250" s="141"/>
      <c r="FX250" s="141"/>
      <c r="FY250" s="141"/>
      <c r="FZ250" s="141"/>
      <c r="GA250" s="141"/>
      <c r="GB250" s="141"/>
      <c r="GC250" s="141"/>
      <c r="GD250" s="141"/>
      <c r="GE250" s="141"/>
      <c r="GF250" s="141"/>
      <c r="GG250" s="141"/>
      <c r="GH250" s="141"/>
      <c r="GI250" s="141"/>
      <c r="GJ250" s="141"/>
      <c r="GK250" s="141"/>
      <c r="GL250" s="141"/>
      <c r="GM250" s="141"/>
      <c r="GN250" s="141"/>
      <c r="GO250" s="141"/>
      <c r="GP250" s="141"/>
      <c r="GQ250" s="141"/>
      <c r="GR250" s="141"/>
      <c r="GS250" s="141"/>
      <c r="GT250" s="141"/>
      <c r="GU250" s="141"/>
      <c r="GV250" s="141"/>
      <c r="GW250" s="141"/>
      <c r="GX250" s="141"/>
      <c r="GY250" s="141"/>
      <c r="GZ250" s="141"/>
      <c r="HA250" s="141"/>
      <c r="HB250" s="141"/>
      <c r="HC250" s="141"/>
      <c r="HD250" s="141"/>
      <c r="HE250" s="141"/>
      <c r="HF250" s="141"/>
      <c r="HG250" s="141"/>
      <c r="HH250" s="141"/>
      <c r="HI250" s="141"/>
      <c r="HJ250" s="141"/>
      <c r="HK250" s="141"/>
      <c r="HL250" s="141"/>
      <c r="HM250" s="141"/>
      <c r="HN250" s="141"/>
      <c r="HO250" s="141"/>
      <c r="HP250" s="141"/>
      <c r="HQ250" s="141"/>
      <c r="HR250" s="141"/>
      <c r="HS250" s="141"/>
      <c r="HT250" s="141"/>
      <c r="HU250" s="141"/>
      <c r="HV250" s="141"/>
      <c r="HW250" s="141"/>
      <c r="HX250" s="141"/>
      <c r="HY250" s="141"/>
      <c r="HZ250" s="141"/>
      <c r="IA250" s="141"/>
      <c r="IB250" s="141"/>
      <c r="IC250" s="141"/>
      <c r="ID250" s="141"/>
      <c r="IE250" s="141"/>
      <c r="IF250" s="141"/>
      <c r="IG250" s="141"/>
      <c r="IH250" s="141"/>
      <c r="II250" s="141"/>
      <c r="IJ250" s="141"/>
      <c r="IK250" s="141"/>
      <c r="IL250" s="141"/>
      <c r="IM250" s="141"/>
      <c r="IN250" s="141"/>
      <c r="IO250" s="141"/>
      <c r="IP250" s="141"/>
      <c r="IQ250" s="141"/>
      <c r="IR250" s="141"/>
      <c r="IS250" s="141"/>
      <c r="IT250" s="141"/>
      <c r="IU250" s="141"/>
      <c r="IV250" s="141"/>
      <c r="IW250" s="141"/>
      <c r="IX250" s="141"/>
      <c r="IY250" s="141"/>
      <c r="IZ250" s="141"/>
      <c r="JA250" s="141"/>
      <c r="JB250" s="141"/>
      <c r="JC250" s="141"/>
      <c r="JD250" s="141"/>
      <c r="JE250" s="141"/>
      <c r="JF250" s="141"/>
      <c r="JG250" s="141"/>
      <c r="JH250" s="141"/>
      <c r="JI250" s="141"/>
      <c r="JJ250" s="141"/>
      <c r="JK250" s="141"/>
      <c r="JL250" s="141"/>
      <c r="JM250" s="141"/>
      <c r="JN250" s="141"/>
      <c r="JO250" s="141"/>
      <c r="JP250" s="141"/>
      <c r="JQ250" s="141"/>
      <c r="JR250" s="141"/>
      <c r="JS250" s="141"/>
      <c r="JT250" s="141"/>
      <c r="JU250" s="141"/>
      <c r="JV250" s="141"/>
      <c r="JW250" s="141"/>
      <c r="JX250" s="141"/>
      <c r="JY250" s="141"/>
      <c r="JZ250" s="141"/>
      <c r="KA250" s="141"/>
      <c r="KB250" s="141"/>
      <c r="KC250" s="141"/>
      <c r="KD250" s="141"/>
      <c r="KE250" s="141"/>
      <c r="KF250" s="141"/>
      <c r="KG250" s="141"/>
      <c r="KH250" s="141"/>
      <c r="KI250" s="141"/>
      <c r="KJ250" s="141"/>
      <c r="KK250" s="141"/>
      <c r="KL250" s="141"/>
      <c r="KM250" s="141"/>
    </row>
    <row r="251" spans="1:299" ht="19" x14ac:dyDescent="0.2">
      <c r="A251" s="142" t="s">
        <v>279</v>
      </c>
      <c r="B251" s="41" t="s">
        <v>147</v>
      </c>
      <c r="C251" s="155" t="s">
        <v>272</v>
      </c>
      <c r="D251" s="34">
        <v>2014</v>
      </c>
      <c r="E251" s="146"/>
      <c r="F251" s="30">
        <v>389</v>
      </c>
      <c r="G251" s="63">
        <v>398</v>
      </c>
      <c r="I251" s="30">
        <v>191</v>
      </c>
      <c r="J251" s="63">
        <v>229</v>
      </c>
      <c r="R251" s="63">
        <v>163</v>
      </c>
      <c r="S251" s="30">
        <v>163</v>
      </c>
      <c r="T251" s="145"/>
      <c r="U251" s="63">
        <v>175</v>
      </c>
      <c r="V251" s="30">
        <v>177</v>
      </c>
      <c r="X251" s="66">
        <v>294</v>
      </c>
      <c r="Y251" s="30">
        <v>333</v>
      </c>
      <c r="AA251" s="63">
        <v>198</v>
      </c>
      <c r="AB251" s="30">
        <v>198</v>
      </c>
      <c r="AD251" s="30">
        <v>298</v>
      </c>
      <c r="AE251" s="63">
        <v>301</v>
      </c>
      <c r="AG251" s="63">
        <v>273</v>
      </c>
      <c r="AH251" s="30">
        <v>318</v>
      </c>
      <c r="AJ251" s="30">
        <v>114</v>
      </c>
      <c r="AK251" s="63">
        <v>152</v>
      </c>
      <c r="AM251" s="63">
        <v>223</v>
      </c>
      <c r="AN251" s="30">
        <v>223</v>
      </c>
      <c r="AS251" s="63">
        <v>135</v>
      </c>
      <c r="AT251" s="30">
        <v>169</v>
      </c>
      <c r="AV251" s="63">
        <v>159</v>
      </c>
      <c r="AW251" s="30">
        <v>152</v>
      </c>
      <c r="BB251" s="30">
        <v>304</v>
      </c>
      <c r="BC251" s="63">
        <v>330</v>
      </c>
      <c r="BM251" s="141"/>
      <c r="BN251" s="141"/>
      <c r="BO251" s="141"/>
      <c r="BP251" s="141"/>
      <c r="BQ251" s="141"/>
      <c r="BR251" s="141"/>
      <c r="BS251" s="141"/>
      <c r="BT251" s="141"/>
      <c r="BU251" s="141"/>
      <c r="BV251" s="141"/>
      <c r="BW251" s="141"/>
      <c r="BX251" s="141"/>
      <c r="BY251" s="141"/>
      <c r="BZ251" s="141"/>
      <c r="CA251" s="141"/>
      <c r="CB251" s="141"/>
      <c r="CC251" s="141"/>
      <c r="CD251" s="141"/>
      <c r="CE251" s="141"/>
      <c r="CF251" s="141"/>
      <c r="CG251" s="141"/>
      <c r="CH251" s="141"/>
      <c r="CI251" s="141"/>
      <c r="CJ251" s="141"/>
      <c r="CK251" s="141"/>
      <c r="CL251" s="141"/>
      <c r="CM251" s="141"/>
      <c r="CN251" s="141"/>
      <c r="CO251" s="141"/>
      <c r="CP251" s="141"/>
      <c r="CQ251" s="141"/>
      <c r="CR251" s="141"/>
      <c r="CS251" s="141"/>
      <c r="CT251" s="141"/>
      <c r="CU251" s="141"/>
      <c r="CV251" s="141"/>
      <c r="CW251" s="141"/>
      <c r="CX251" s="141"/>
      <c r="CY251" s="141"/>
      <c r="CZ251" s="141"/>
      <c r="DA251" s="141"/>
      <c r="DB251" s="141"/>
      <c r="DC251" s="141"/>
      <c r="DD251" s="141"/>
      <c r="DE251" s="141"/>
      <c r="DF251" s="141"/>
      <c r="DG251" s="141"/>
      <c r="DH251" s="141"/>
      <c r="DI251" s="141"/>
      <c r="DJ251" s="141"/>
      <c r="DK251" s="141"/>
      <c r="DL251" s="141"/>
      <c r="DM251" s="141"/>
      <c r="DN251" s="141"/>
      <c r="DO251" s="141"/>
      <c r="DP251" s="141"/>
      <c r="DQ251" s="141"/>
      <c r="DR251" s="141"/>
      <c r="DS251" s="141"/>
      <c r="DT251" s="141"/>
      <c r="DU251" s="141"/>
      <c r="DV251" s="141"/>
      <c r="DW251" s="141"/>
      <c r="DX251" s="141"/>
      <c r="DY251" s="141"/>
      <c r="DZ251" s="141"/>
      <c r="EA251" s="141"/>
      <c r="EB251" s="141"/>
      <c r="EC251" s="141"/>
      <c r="ED251" s="141"/>
      <c r="EE251" s="141"/>
      <c r="EF251" s="141"/>
      <c r="EG251" s="141"/>
      <c r="EH251" s="141"/>
      <c r="EI251" s="141"/>
      <c r="EJ251" s="141"/>
      <c r="EK251" s="141"/>
      <c r="EL251" s="141"/>
      <c r="EM251" s="141"/>
      <c r="EN251" s="141"/>
      <c r="EO251" s="141"/>
      <c r="EP251" s="141"/>
      <c r="EQ251" s="141"/>
      <c r="ER251" s="141"/>
      <c r="ES251" s="141"/>
      <c r="ET251" s="141"/>
      <c r="EU251" s="141"/>
      <c r="EV251" s="141"/>
      <c r="EW251" s="141"/>
      <c r="EX251" s="141"/>
      <c r="EY251" s="141"/>
      <c r="EZ251" s="141"/>
      <c r="FA251" s="141"/>
      <c r="FB251" s="141"/>
      <c r="FC251" s="141"/>
      <c r="FD251" s="141"/>
      <c r="FE251" s="141"/>
      <c r="FF251" s="141"/>
      <c r="FG251" s="141"/>
      <c r="FH251" s="141"/>
      <c r="FI251" s="141"/>
      <c r="FJ251" s="141"/>
      <c r="FK251" s="141"/>
      <c r="FL251" s="141"/>
      <c r="FM251" s="141"/>
      <c r="FN251" s="141"/>
      <c r="FO251" s="141"/>
      <c r="FP251" s="141"/>
      <c r="FQ251" s="141"/>
      <c r="FR251" s="141"/>
      <c r="FS251" s="141"/>
      <c r="FT251" s="141"/>
      <c r="FU251" s="141"/>
      <c r="FV251" s="141"/>
      <c r="FW251" s="141"/>
      <c r="FX251" s="141"/>
      <c r="FY251" s="141"/>
      <c r="FZ251" s="141"/>
      <c r="GA251" s="141"/>
      <c r="GB251" s="141"/>
      <c r="GC251" s="141"/>
      <c r="GD251" s="141"/>
      <c r="GE251" s="141"/>
      <c r="GF251" s="141"/>
      <c r="GG251" s="141"/>
      <c r="GH251" s="141"/>
      <c r="GI251" s="141"/>
      <c r="GJ251" s="141"/>
      <c r="GK251" s="141"/>
      <c r="GL251" s="141"/>
      <c r="GM251" s="141"/>
      <c r="GN251" s="141"/>
      <c r="GO251" s="141"/>
      <c r="GP251" s="141"/>
      <c r="GQ251" s="141"/>
      <c r="GR251" s="141"/>
      <c r="GS251" s="141"/>
      <c r="GT251" s="141"/>
      <c r="GU251" s="141"/>
      <c r="GV251" s="141"/>
      <c r="GW251" s="141"/>
      <c r="GX251" s="141"/>
      <c r="GY251" s="141"/>
      <c r="GZ251" s="141"/>
      <c r="HA251" s="141"/>
      <c r="HB251" s="141"/>
      <c r="HC251" s="141"/>
      <c r="HD251" s="141"/>
      <c r="HE251" s="141"/>
      <c r="HF251" s="141"/>
      <c r="HG251" s="141"/>
      <c r="HH251" s="141"/>
      <c r="HI251" s="141"/>
      <c r="HJ251" s="141"/>
      <c r="HK251" s="141"/>
      <c r="HL251" s="141"/>
      <c r="HM251" s="141"/>
      <c r="HN251" s="141"/>
      <c r="HO251" s="141"/>
      <c r="HP251" s="141"/>
      <c r="HQ251" s="141"/>
      <c r="HR251" s="141"/>
      <c r="HS251" s="141"/>
      <c r="HT251" s="141"/>
      <c r="HU251" s="141"/>
      <c r="HV251" s="141"/>
      <c r="HW251" s="141"/>
      <c r="HX251" s="141"/>
      <c r="HY251" s="141"/>
      <c r="HZ251" s="141"/>
      <c r="IA251" s="141"/>
      <c r="IB251" s="141"/>
      <c r="IC251" s="141"/>
      <c r="ID251" s="141"/>
      <c r="IE251" s="141"/>
      <c r="IF251" s="141"/>
      <c r="IG251" s="141"/>
      <c r="IH251" s="141"/>
      <c r="II251" s="141"/>
      <c r="IJ251" s="141"/>
      <c r="IK251" s="141"/>
      <c r="IL251" s="141"/>
      <c r="IM251" s="141"/>
      <c r="IN251" s="141"/>
      <c r="IO251" s="141"/>
      <c r="IP251" s="141"/>
      <c r="IQ251" s="141"/>
      <c r="IR251" s="141"/>
      <c r="IS251" s="141"/>
      <c r="IT251" s="141"/>
      <c r="IU251" s="141"/>
      <c r="IV251" s="141"/>
      <c r="IW251" s="141"/>
      <c r="IX251" s="141"/>
      <c r="IY251" s="141"/>
      <c r="IZ251" s="141"/>
      <c r="JA251" s="141"/>
      <c r="JB251" s="141"/>
      <c r="JC251" s="141"/>
      <c r="JD251" s="141"/>
      <c r="JE251" s="141"/>
      <c r="JF251" s="141"/>
      <c r="JG251" s="141"/>
      <c r="JH251" s="141"/>
      <c r="JI251" s="141"/>
      <c r="JJ251" s="141"/>
      <c r="JK251" s="141"/>
      <c r="JL251" s="141"/>
      <c r="JM251" s="141"/>
      <c r="JN251" s="141"/>
      <c r="JO251" s="141"/>
      <c r="JP251" s="141"/>
      <c r="JQ251" s="141"/>
      <c r="JR251" s="141"/>
      <c r="JS251" s="141"/>
      <c r="JT251" s="141"/>
      <c r="JU251" s="141"/>
      <c r="JV251" s="141"/>
      <c r="JW251" s="141"/>
      <c r="JX251" s="141"/>
      <c r="JY251" s="141"/>
      <c r="JZ251" s="141"/>
      <c r="KA251" s="141"/>
      <c r="KB251" s="141"/>
      <c r="KC251" s="141"/>
      <c r="KD251" s="141"/>
      <c r="KE251" s="141"/>
      <c r="KF251" s="141"/>
      <c r="KG251" s="141"/>
      <c r="KH251" s="141"/>
      <c r="KI251" s="141"/>
      <c r="KJ251" s="141"/>
      <c r="KK251" s="141"/>
      <c r="KL251" s="141"/>
      <c r="KM251" s="141"/>
    </row>
    <row r="252" spans="1:299" ht="19" x14ac:dyDescent="0.2">
      <c r="A252" s="142" t="s">
        <v>280</v>
      </c>
      <c r="B252" s="41" t="s">
        <v>147</v>
      </c>
      <c r="C252" s="155" t="s">
        <v>272</v>
      </c>
      <c r="D252" s="34">
        <v>2014</v>
      </c>
      <c r="E252" s="146"/>
      <c r="F252" s="30">
        <v>329</v>
      </c>
      <c r="G252" s="64">
        <v>393</v>
      </c>
      <c r="I252" s="30">
        <v>229</v>
      </c>
      <c r="J252" s="63">
        <v>229</v>
      </c>
      <c r="R252" s="63">
        <v>163</v>
      </c>
      <c r="S252" s="30">
        <v>183</v>
      </c>
      <c r="T252" s="145"/>
      <c r="U252" s="63">
        <v>175</v>
      </c>
      <c r="V252" s="30">
        <v>192</v>
      </c>
      <c r="X252" s="66">
        <v>294</v>
      </c>
      <c r="Y252" s="30">
        <v>336</v>
      </c>
      <c r="AA252" s="63">
        <v>198</v>
      </c>
      <c r="AB252" s="30">
        <v>198</v>
      </c>
      <c r="AD252" s="30">
        <v>296</v>
      </c>
      <c r="AE252" s="63">
        <v>301</v>
      </c>
      <c r="AG252" s="63">
        <v>273</v>
      </c>
      <c r="AH252" s="30">
        <v>307</v>
      </c>
      <c r="AJ252" s="30">
        <v>119</v>
      </c>
      <c r="AK252" s="63">
        <v>152</v>
      </c>
      <c r="AM252" s="63">
        <v>223</v>
      </c>
      <c r="AN252" s="30">
        <v>254</v>
      </c>
      <c r="AS252" s="63">
        <v>135</v>
      </c>
      <c r="AT252" s="30">
        <v>125</v>
      </c>
      <c r="AV252" s="63">
        <v>159</v>
      </c>
      <c r="AW252" s="30">
        <v>160</v>
      </c>
      <c r="BB252" s="30">
        <v>308</v>
      </c>
      <c r="BC252" s="63">
        <v>330</v>
      </c>
      <c r="BM252" s="141"/>
      <c r="BN252" s="141"/>
      <c r="BO252" s="141"/>
      <c r="BP252" s="141"/>
      <c r="BQ252" s="141"/>
      <c r="BR252" s="141"/>
      <c r="BS252" s="141"/>
      <c r="BT252" s="141"/>
      <c r="BU252" s="141"/>
      <c r="BV252" s="141"/>
      <c r="BW252" s="141"/>
      <c r="BX252" s="141"/>
      <c r="BY252" s="141"/>
      <c r="BZ252" s="141"/>
      <c r="CA252" s="141"/>
      <c r="CB252" s="141"/>
      <c r="CC252" s="141"/>
      <c r="CD252" s="141"/>
      <c r="CE252" s="141"/>
      <c r="CF252" s="141"/>
      <c r="CG252" s="141"/>
      <c r="CH252" s="141"/>
      <c r="CI252" s="141"/>
      <c r="CJ252" s="141"/>
      <c r="CK252" s="141"/>
      <c r="CL252" s="141"/>
      <c r="CM252" s="141"/>
      <c r="CN252" s="141"/>
      <c r="CO252" s="141"/>
      <c r="CP252" s="141"/>
      <c r="CQ252" s="141"/>
      <c r="CR252" s="141"/>
      <c r="CS252" s="141"/>
      <c r="CT252" s="141"/>
      <c r="CU252" s="141"/>
      <c r="CV252" s="141"/>
      <c r="CW252" s="141"/>
      <c r="CX252" s="141"/>
      <c r="CY252" s="141"/>
      <c r="CZ252" s="141"/>
      <c r="DA252" s="141"/>
      <c r="DB252" s="141"/>
      <c r="DC252" s="141"/>
      <c r="DD252" s="141"/>
      <c r="DE252" s="141"/>
      <c r="DF252" s="141"/>
      <c r="DG252" s="141"/>
      <c r="DH252" s="141"/>
      <c r="DI252" s="141"/>
      <c r="DJ252" s="141"/>
      <c r="DK252" s="141"/>
      <c r="DL252" s="141"/>
      <c r="DM252" s="141"/>
      <c r="DN252" s="141"/>
      <c r="DO252" s="141"/>
      <c r="DP252" s="141"/>
      <c r="DQ252" s="141"/>
      <c r="DR252" s="141"/>
      <c r="DS252" s="141"/>
      <c r="DT252" s="141"/>
      <c r="DU252" s="141"/>
      <c r="DV252" s="141"/>
      <c r="DW252" s="141"/>
      <c r="DX252" s="141"/>
      <c r="DY252" s="141"/>
      <c r="DZ252" s="141"/>
      <c r="EA252" s="141"/>
      <c r="EB252" s="141"/>
      <c r="EC252" s="141"/>
      <c r="ED252" s="141"/>
      <c r="EE252" s="141"/>
      <c r="EF252" s="141"/>
      <c r="EG252" s="141"/>
      <c r="EH252" s="141"/>
      <c r="EI252" s="141"/>
      <c r="EJ252" s="141"/>
      <c r="EK252" s="141"/>
      <c r="EL252" s="141"/>
      <c r="EM252" s="141"/>
      <c r="EN252" s="141"/>
      <c r="EO252" s="141"/>
      <c r="EP252" s="141"/>
      <c r="EQ252" s="141"/>
      <c r="ER252" s="141"/>
      <c r="ES252" s="141"/>
      <c r="ET252" s="141"/>
      <c r="EU252" s="141"/>
      <c r="EV252" s="141"/>
      <c r="EW252" s="141"/>
      <c r="EX252" s="141"/>
      <c r="EY252" s="141"/>
      <c r="EZ252" s="141"/>
      <c r="FA252" s="141"/>
      <c r="FB252" s="141"/>
      <c r="FC252" s="141"/>
      <c r="FD252" s="141"/>
      <c r="FE252" s="141"/>
      <c r="FF252" s="141"/>
      <c r="FG252" s="141"/>
      <c r="FH252" s="141"/>
      <c r="FI252" s="141"/>
      <c r="FJ252" s="141"/>
      <c r="FK252" s="141"/>
      <c r="FL252" s="141"/>
      <c r="FM252" s="141"/>
      <c r="FN252" s="141"/>
      <c r="FO252" s="141"/>
      <c r="FP252" s="141"/>
      <c r="FQ252" s="141"/>
      <c r="FR252" s="141"/>
      <c r="FS252" s="141"/>
      <c r="FT252" s="141"/>
      <c r="FU252" s="141"/>
      <c r="FV252" s="141"/>
      <c r="FW252" s="141"/>
      <c r="FX252" s="141"/>
      <c r="FY252" s="141"/>
      <c r="FZ252" s="141"/>
      <c r="GA252" s="141"/>
      <c r="GB252" s="141"/>
      <c r="GC252" s="141"/>
      <c r="GD252" s="141"/>
      <c r="GE252" s="141"/>
      <c r="GF252" s="141"/>
      <c r="GG252" s="141"/>
      <c r="GH252" s="141"/>
      <c r="GI252" s="141"/>
      <c r="GJ252" s="141"/>
      <c r="GK252" s="141"/>
      <c r="GL252" s="141"/>
      <c r="GM252" s="141"/>
      <c r="GN252" s="141"/>
      <c r="GO252" s="141"/>
      <c r="GP252" s="141"/>
      <c r="GQ252" s="141"/>
      <c r="GR252" s="141"/>
      <c r="GS252" s="141"/>
      <c r="GT252" s="141"/>
      <c r="GU252" s="141"/>
      <c r="GV252" s="141"/>
      <c r="GW252" s="141"/>
      <c r="GX252" s="141"/>
      <c r="GY252" s="141"/>
      <c r="GZ252" s="141"/>
      <c r="HA252" s="141"/>
      <c r="HB252" s="141"/>
      <c r="HC252" s="141"/>
      <c r="HD252" s="141"/>
      <c r="HE252" s="141"/>
      <c r="HF252" s="141"/>
      <c r="HG252" s="141"/>
      <c r="HH252" s="141"/>
      <c r="HI252" s="141"/>
      <c r="HJ252" s="141"/>
      <c r="HK252" s="141"/>
      <c r="HL252" s="141"/>
      <c r="HM252" s="141"/>
      <c r="HN252" s="141"/>
      <c r="HO252" s="141"/>
      <c r="HP252" s="141"/>
      <c r="HQ252" s="141"/>
      <c r="HR252" s="141"/>
      <c r="HS252" s="141"/>
      <c r="HT252" s="141"/>
      <c r="HU252" s="141"/>
      <c r="HV252" s="141"/>
      <c r="HW252" s="141"/>
      <c r="HX252" s="141"/>
      <c r="HY252" s="141"/>
      <c r="HZ252" s="141"/>
      <c r="IA252" s="141"/>
      <c r="IB252" s="141"/>
      <c r="IC252" s="141"/>
      <c r="ID252" s="141"/>
      <c r="IE252" s="141"/>
      <c r="IF252" s="141"/>
      <c r="IG252" s="141"/>
      <c r="IH252" s="141"/>
      <c r="II252" s="141"/>
      <c r="IJ252" s="141"/>
      <c r="IK252" s="141"/>
      <c r="IL252" s="141"/>
      <c r="IM252" s="141"/>
      <c r="IN252" s="141"/>
      <c r="IO252" s="141"/>
      <c r="IP252" s="141"/>
      <c r="IQ252" s="141"/>
      <c r="IR252" s="141"/>
      <c r="IS252" s="141"/>
      <c r="IT252" s="141"/>
      <c r="IU252" s="141"/>
      <c r="IV252" s="141"/>
      <c r="IW252" s="141"/>
      <c r="IX252" s="141"/>
      <c r="IY252" s="141"/>
      <c r="IZ252" s="141"/>
      <c r="JA252" s="141"/>
      <c r="JB252" s="141"/>
      <c r="JC252" s="141"/>
      <c r="JD252" s="141"/>
      <c r="JE252" s="141"/>
      <c r="JF252" s="141"/>
      <c r="JG252" s="141"/>
      <c r="JH252" s="141"/>
      <c r="JI252" s="141"/>
      <c r="JJ252" s="141"/>
      <c r="JK252" s="141"/>
      <c r="JL252" s="141"/>
      <c r="JM252" s="141"/>
      <c r="JN252" s="141"/>
      <c r="JO252" s="141"/>
      <c r="JP252" s="141"/>
      <c r="JQ252" s="141"/>
      <c r="JR252" s="141"/>
      <c r="JS252" s="141"/>
      <c r="JT252" s="141"/>
      <c r="JU252" s="141"/>
      <c r="JV252" s="141"/>
      <c r="JW252" s="141"/>
      <c r="JX252" s="141"/>
      <c r="JY252" s="141"/>
      <c r="JZ252" s="141"/>
      <c r="KA252" s="141"/>
      <c r="KB252" s="141"/>
      <c r="KC252" s="141"/>
      <c r="KD252" s="141"/>
      <c r="KE252" s="141"/>
      <c r="KF252" s="141"/>
      <c r="KG252" s="141"/>
      <c r="KH252" s="141"/>
      <c r="KI252" s="141"/>
      <c r="KJ252" s="141"/>
      <c r="KK252" s="141"/>
      <c r="KL252" s="141"/>
      <c r="KM252" s="141"/>
    </row>
    <row r="253" spans="1:299" ht="19" x14ac:dyDescent="0.2">
      <c r="A253" s="142" t="s">
        <v>281</v>
      </c>
      <c r="B253" s="41" t="s">
        <v>147</v>
      </c>
      <c r="C253" s="155" t="s">
        <v>272</v>
      </c>
      <c r="D253" s="34">
        <v>2014</v>
      </c>
      <c r="E253" s="146"/>
      <c r="F253" s="30">
        <v>360</v>
      </c>
      <c r="G253" s="63">
        <v>398</v>
      </c>
      <c r="I253" s="30">
        <v>191</v>
      </c>
      <c r="J253" s="63">
        <v>229</v>
      </c>
      <c r="R253" s="63">
        <v>163</v>
      </c>
      <c r="S253" s="30">
        <v>189</v>
      </c>
      <c r="T253" s="145"/>
      <c r="U253" s="63">
        <v>175</v>
      </c>
      <c r="V253" s="30">
        <v>175</v>
      </c>
      <c r="X253" s="66">
        <v>294</v>
      </c>
      <c r="Y253" s="30">
        <v>319</v>
      </c>
      <c r="AA253" s="63">
        <v>198</v>
      </c>
      <c r="AB253" s="30">
        <v>198</v>
      </c>
      <c r="AD253" s="30">
        <v>296</v>
      </c>
      <c r="AE253" s="63">
        <v>301</v>
      </c>
      <c r="AG253" s="63">
        <v>273</v>
      </c>
      <c r="AH253" s="30">
        <v>341</v>
      </c>
      <c r="AJ253" s="30">
        <v>112</v>
      </c>
      <c r="AK253" s="63">
        <v>152</v>
      </c>
      <c r="AM253" s="63">
        <v>223</v>
      </c>
      <c r="AN253" s="30">
        <v>275</v>
      </c>
      <c r="AS253" s="63">
        <v>135</v>
      </c>
      <c r="AT253" s="30">
        <v>163</v>
      </c>
      <c r="AV253" s="63">
        <v>159</v>
      </c>
      <c r="AW253" s="30">
        <v>167</v>
      </c>
      <c r="BB253" s="30">
        <v>342</v>
      </c>
      <c r="BC253" s="63">
        <v>330</v>
      </c>
      <c r="BM253" s="141"/>
      <c r="BN253" s="141"/>
      <c r="BO253" s="141"/>
      <c r="BP253" s="141"/>
      <c r="BQ253" s="141"/>
      <c r="BR253" s="141"/>
      <c r="BS253" s="141"/>
      <c r="BT253" s="141"/>
      <c r="BU253" s="141"/>
      <c r="BV253" s="141"/>
      <c r="BW253" s="141"/>
      <c r="BX253" s="141"/>
      <c r="BY253" s="141"/>
      <c r="BZ253" s="141"/>
      <c r="CA253" s="141"/>
      <c r="CB253" s="141"/>
      <c r="CC253" s="141"/>
      <c r="CD253" s="141"/>
      <c r="CE253" s="141"/>
      <c r="CF253" s="141"/>
      <c r="CG253" s="141"/>
      <c r="CH253" s="141"/>
      <c r="CI253" s="141"/>
      <c r="CJ253" s="141"/>
      <c r="CK253" s="141"/>
      <c r="CL253" s="141"/>
      <c r="CM253" s="141"/>
      <c r="CN253" s="141"/>
      <c r="CO253" s="141"/>
      <c r="CP253" s="141"/>
      <c r="CQ253" s="141"/>
      <c r="CR253" s="141"/>
      <c r="CS253" s="141"/>
      <c r="CT253" s="141"/>
      <c r="CU253" s="141"/>
      <c r="CV253" s="141"/>
      <c r="CW253" s="141"/>
      <c r="CX253" s="141"/>
      <c r="CY253" s="141"/>
      <c r="CZ253" s="141"/>
      <c r="DA253" s="141"/>
      <c r="DB253" s="141"/>
      <c r="DC253" s="141"/>
      <c r="DD253" s="141"/>
      <c r="DE253" s="141"/>
      <c r="DF253" s="141"/>
      <c r="DG253" s="141"/>
      <c r="DH253" s="141"/>
      <c r="DI253" s="141"/>
      <c r="DJ253" s="141"/>
      <c r="DK253" s="141"/>
      <c r="DL253" s="141"/>
      <c r="DM253" s="141"/>
      <c r="DN253" s="141"/>
      <c r="DO253" s="141"/>
      <c r="DP253" s="141"/>
      <c r="DQ253" s="141"/>
      <c r="DR253" s="141"/>
      <c r="DS253" s="141"/>
      <c r="DT253" s="141"/>
      <c r="DU253" s="141"/>
      <c r="DV253" s="141"/>
      <c r="DW253" s="141"/>
      <c r="DX253" s="141"/>
      <c r="DY253" s="141"/>
      <c r="DZ253" s="141"/>
      <c r="EA253" s="141"/>
      <c r="EB253" s="141"/>
      <c r="EC253" s="141"/>
      <c r="ED253" s="141"/>
      <c r="EE253" s="141"/>
      <c r="EF253" s="141"/>
      <c r="EG253" s="141"/>
      <c r="EH253" s="141"/>
      <c r="EI253" s="141"/>
      <c r="EJ253" s="141"/>
      <c r="EK253" s="141"/>
      <c r="EL253" s="141"/>
      <c r="EM253" s="141"/>
      <c r="EN253" s="141"/>
      <c r="EO253" s="141"/>
      <c r="EP253" s="141"/>
      <c r="EQ253" s="141"/>
      <c r="ER253" s="141"/>
      <c r="ES253" s="141"/>
      <c r="ET253" s="141"/>
      <c r="EU253" s="141"/>
      <c r="EV253" s="141"/>
      <c r="EW253" s="141"/>
      <c r="EX253" s="141"/>
      <c r="EY253" s="141"/>
      <c r="EZ253" s="141"/>
      <c r="FA253" s="141"/>
      <c r="FB253" s="141"/>
      <c r="FC253" s="141"/>
      <c r="FD253" s="141"/>
      <c r="FE253" s="141"/>
      <c r="FF253" s="141"/>
      <c r="FG253" s="141"/>
      <c r="FH253" s="141"/>
      <c r="FI253" s="141"/>
      <c r="FJ253" s="141"/>
      <c r="FK253" s="141"/>
      <c r="FL253" s="141"/>
      <c r="FM253" s="141"/>
      <c r="FN253" s="141"/>
      <c r="FO253" s="141"/>
      <c r="FP253" s="141"/>
      <c r="FQ253" s="141"/>
      <c r="FR253" s="141"/>
      <c r="FS253" s="141"/>
      <c r="FT253" s="141"/>
      <c r="FU253" s="141"/>
      <c r="FV253" s="141"/>
      <c r="FW253" s="141"/>
      <c r="FX253" s="141"/>
      <c r="FY253" s="141"/>
      <c r="FZ253" s="141"/>
      <c r="GA253" s="141"/>
      <c r="GB253" s="141"/>
      <c r="GC253" s="141"/>
      <c r="GD253" s="141"/>
      <c r="GE253" s="141"/>
      <c r="GF253" s="141"/>
      <c r="GG253" s="141"/>
      <c r="GH253" s="141"/>
      <c r="GI253" s="141"/>
      <c r="GJ253" s="141"/>
      <c r="GK253" s="141"/>
      <c r="GL253" s="141"/>
      <c r="GM253" s="141"/>
      <c r="GN253" s="141"/>
      <c r="GO253" s="141"/>
      <c r="GP253" s="141"/>
      <c r="GQ253" s="141"/>
      <c r="GR253" s="141"/>
      <c r="GS253" s="141"/>
      <c r="GT253" s="141"/>
      <c r="GU253" s="141"/>
      <c r="GV253" s="141"/>
      <c r="GW253" s="141"/>
      <c r="GX253" s="141"/>
      <c r="GY253" s="141"/>
      <c r="GZ253" s="141"/>
      <c r="HA253" s="141"/>
      <c r="HB253" s="141"/>
      <c r="HC253" s="141"/>
      <c r="HD253" s="141"/>
      <c r="HE253" s="141"/>
      <c r="HF253" s="141"/>
      <c r="HG253" s="141"/>
      <c r="HH253" s="141"/>
      <c r="HI253" s="141"/>
      <c r="HJ253" s="141"/>
      <c r="HK253" s="141"/>
      <c r="HL253" s="141"/>
      <c r="HM253" s="141"/>
      <c r="HN253" s="141"/>
      <c r="HO253" s="141"/>
      <c r="HP253" s="141"/>
      <c r="HQ253" s="141"/>
      <c r="HR253" s="141"/>
      <c r="HS253" s="141"/>
      <c r="HT253" s="141"/>
      <c r="HU253" s="141"/>
      <c r="HV253" s="141"/>
      <c r="HW253" s="141"/>
      <c r="HX253" s="141"/>
      <c r="HY253" s="141"/>
      <c r="HZ253" s="141"/>
      <c r="IA253" s="141"/>
      <c r="IB253" s="141"/>
      <c r="IC253" s="141"/>
      <c r="ID253" s="141"/>
      <c r="IE253" s="141"/>
      <c r="IF253" s="141"/>
      <c r="IG253" s="141"/>
      <c r="IH253" s="141"/>
      <c r="II253" s="141"/>
      <c r="IJ253" s="141"/>
      <c r="IK253" s="141"/>
      <c r="IL253" s="141"/>
      <c r="IM253" s="141"/>
      <c r="IN253" s="141"/>
      <c r="IO253" s="141"/>
      <c r="IP253" s="141"/>
      <c r="IQ253" s="141"/>
      <c r="IR253" s="141"/>
      <c r="IS253" s="141"/>
      <c r="IT253" s="141"/>
      <c r="IU253" s="141"/>
      <c r="IV253" s="141"/>
      <c r="IW253" s="141"/>
      <c r="IX253" s="141"/>
      <c r="IY253" s="141"/>
      <c r="IZ253" s="141"/>
      <c r="JA253" s="141"/>
      <c r="JB253" s="141"/>
      <c r="JC253" s="141"/>
      <c r="JD253" s="141"/>
      <c r="JE253" s="141"/>
      <c r="JF253" s="141"/>
      <c r="JG253" s="141"/>
      <c r="JH253" s="141"/>
      <c r="JI253" s="141"/>
      <c r="JJ253" s="141"/>
      <c r="JK253" s="141"/>
      <c r="JL253" s="141"/>
      <c r="JM253" s="141"/>
      <c r="JN253" s="141"/>
      <c r="JO253" s="141"/>
      <c r="JP253" s="141"/>
      <c r="JQ253" s="141"/>
      <c r="JR253" s="141"/>
      <c r="JS253" s="141"/>
      <c r="JT253" s="141"/>
      <c r="JU253" s="141"/>
      <c r="JV253" s="141"/>
      <c r="JW253" s="141"/>
      <c r="JX253" s="141"/>
      <c r="JY253" s="141"/>
      <c r="JZ253" s="141"/>
      <c r="KA253" s="141"/>
      <c r="KB253" s="141"/>
      <c r="KC253" s="141"/>
      <c r="KD253" s="141"/>
      <c r="KE253" s="141"/>
      <c r="KF253" s="141"/>
      <c r="KG253" s="141"/>
      <c r="KH253" s="141"/>
      <c r="KI253" s="141"/>
      <c r="KJ253" s="141"/>
      <c r="KK253" s="141"/>
      <c r="KL253" s="141"/>
      <c r="KM253" s="141"/>
    </row>
    <row r="254" spans="1:299" ht="19" x14ac:dyDescent="0.2">
      <c r="A254" s="142" t="s">
        <v>282</v>
      </c>
      <c r="B254" s="41" t="s">
        <v>147</v>
      </c>
      <c r="C254" s="155" t="s">
        <v>272</v>
      </c>
      <c r="D254" s="34">
        <v>2014</v>
      </c>
      <c r="E254" s="146"/>
      <c r="F254" s="30">
        <v>378</v>
      </c>
      <c r="G254" s="63">
        <v>398</v>
      </c>
      <c r="I254" s="30">
        <v>191</v>
      </c>
      <c r="J254" s="63">
        <v>229</v>
      </c>
      <c r="R254" s="63">
        <v>163</v>
      </c>
      <c r="S254" s="30">
        <v>163</v>
      </c>
      <c r="T254" s="145"/>
      <c r="U254" s="63">
        <v>175</v>
      </c>
      <c r="V254" s="30">
        <v>175</v>
      </c>
      <c r="X254" s="66">
        <v>294</v>
      </c>
      <c r="Y254" s="30">
        <v>326</v>
      </c>
      <c r="AA254" s="63">
        <v>198</v>
      </c>
      <c r="AB254" s="30">
        <v>211</v>
      </c>
      <c r="AD254" s="30">
        <v>296</v>
      </c>
      <c r="AE254" s="63">
        <v>301</v>
      </c>
      <c r="AG254" s="63">
        <v>273</v>
      </c>
      <c r="AH254" s="30">
        <v>341</v>
      </c>
      <c r="AJ254" s="30">
        <v>129</v>
      </c>
      <c r="AK254" s="63">
        <v>152</v>
      </c>
      <c r="AM254" s="63">
        <v>223</v>
      </c>
      <c r="AN254" s="30">
        <v>244</v>
      </c>
      <c r="AS254" s="63">
        <v>135</v>
      </c>
      <c r="AT254" s="30">
        <v>125</v>
      </c>
      <c r="AV254" s="63">
        <v>159</v>
      </c>
      <c r="AW254" s="30">
        <v>167</v>
      </c>
      <c r="BB254" s="30">
        <v>333</v>
      </c>
      <c r="BC254" s="63">
        <v>330</v>
      </c>
      <c r="BM254" s="141"/>
      <c r="BN254" s="141"/>
      <c r="BO254" s="141"/>
      <c r="BP254" s="141"/>
      <c r="BQ254" s="141"/>
      <c r="BR254" s="141"/>
      <c r="BS254" s="141"/>
      <c r="BT254" s="141"/>
      <c r="BU254" s="141"/>
      <c r="BV254" s="141"/>
      <c r="BW254" s="141"/>
      <c r="BX254" s="141"/>
      <c r="BY254" s="141"/>
      <c r="BZ254" s="141"/>
      <c r="CA254" s="141"/>
      <c r="CB254" s="141"/>
      <c r="CC254" s="141"/>
      <c r="CD254" s="141"/>
      <c r="CE254" s="141"/>
      <c r="CF254" s="141"/>
      <c r="CG254" s="141"/>
      <c r="CH254" s="141"/>
      <c r="CI254" s="141"/>
      <c r="CJ254" s="141"/>
      <c r="CK254" s="141"/>
      <c r="CL254" s="141"/>
      <c r="CM254" s="141"/>
      <c r="CN254" s="141"/>
      <c r="CO254" s="141"/>
      <c r="CP254" s="141"/>
      <c r="CQ254" s="141"/>
      <c r="CR254" s="141"/>
      <c r="CS254" s="141"/>
      <c r="CT254" s="141"/>
      <c r="CU254" s="141"/>
      <c r="CV254" s="141"/>
      <c r="CW254" s="141"/>
      <c r="CX254" s="141"/>
      <c r="CY254" s="141"/>
      <c r="CZ254" s="141"/>
      <c r="DA254" s="141"/>
      <c r="DB254" s="141"/>
      <c r="DC254" s="141"/>
      <c r="DD254" s="141"/>
      <c r="DE254" s="141"/>
      <c r="DF254" s="141"/>
      <c r="DG254" s="141"/>
      <c r="DH254" s="141"/>
      <c r="DI254" s="141"/>
      <c r="DJ254" s="141"/>
      <c r="DK254" s="141"/>
      <c r="DL254" s="141"/>
      <c r="DM254" s="141"/>
      <c r="DN254" s="141"/>
      <c r="DO254" s="141"/>
      <c r="DP254" s="141"/>
      <c r="DQ254" s="141"/>
      <c r="DR254" s="141"/>
      <c r="DS254" s="141"/>
      <c r="DT254" s="141"/>
      <c r="DU254" s="141"/>
      <c r="DV254" s="141"/>
      <c r="DW254" s="141"/>
      <c r="DX254" s="141"/>
      <c r="DY254" s="141"/>
      <c r="DZ254" s="141"/>
      <c r="EA254" s="141"/>
      <c r="EB254" s="141"/>
      <c r="EC254" s="141"/>
      <c r="ED254" s="141"/>
      <c r="EE254" s="141"/>
      <c r="EF254" s="141"/>
      <c r="EG254" s="141"/>
      <c r="EH254" s="141"/>
      <c r="EI254" s="141"/>
      <c r="EJ254" s="141"/>
      <c r="EK254" s="141"/>
      <c r="EL254" s="141"/>
      <c r="EM254" s="141"/>
      <c r="EN254" s="141"/>
      <c r="EO254" s="141"/>
      <c r="EP254" s="141"/>
      <c r="EQ254" s="141"/>
      <c r="ER254" s="141"/>
      <c r="ES254" s="141"/>
      <c r="ET254" s="141"/>
      <c r="EU254" s="141"/>
      <c r="EV254" s="141"/>
      <c r="EW254" s="141"/>
      <c r="EX254" s="141"/>
      <c r="EY254" s="141"/>
      <c r="EZ254" s="141"/>
      <c r="FA254" s="141"/>
      <c r="FB254" s="141"/>
      <c r="FC254" s="141"/>
      <c r="FD254" s="141"/>
      <c r="FE254" s="141"/>
      <c r="FF254" s="141"/>
      <c r="FG254" s="141"/>
      <c r="FH254" s="141"/>
      <c r="FI254" s="141"/>
      <c r="FJ254" s="141"/>
      <c r="FK254" s="141"/>
      <c r="FL254" s="141"/>
      <c r="FM254" s="141"/>
      <c r="FN254" s="141"/>
      <c r="FO254" s="141"/>
      <c r="FP254" s="141"/>
      <c r="FQ254" s="141"/>
      <c r="FR254" s="141"/>
      <c r="FS254" s="141"/>
      <c r="FT254" s="141"/>
      <c r="FU254" s="141"/>
      <c r="FV254" s="141"/>
      <c r="FW254" s="141"/>
      <c r="FX254" s="141"/>
      <c r="FY254" s="141"/>
      <c r="FZ254" s="141"/>
      <c r="GA254" s="141"/>
      <c r="GB254" s="141"/>
      <c r="GC254" s="141"/>
      <c r="GD254" s="141"/>
      <c r="GE254" s="141"/>
      <c r="GF254" s="141"/>
      <c r="GG254" s="141"/>
      <c r="GH254" s="141"/>
      <c r="GI254" s="141"/>
      <c r="GJ254" s="141"/>
      <c r="GK254" s="141"/>
      <c r="GL254" s="141"/>
      <c r="GM254" s="141"/>
      <c r="GN254" s="141"/>
      <c r="GO254" s="141"/>
      <c r="GP254" s="141"/>
      <c r="GQ254" s="141"/>
      <c r="GR254" s="141"/>
      <c r="GS254" s="141"/>
      <c r="GT254" s="141"/>
      <c r="GU254" s="141"/>
      <c r="GV254" s="141"/>
      <c r="GW254" s="141"/>
      <c r="GX254" s="141"/>
      <c r="GY254" s="141"/>
      <c r="GZ254" s="141"/>
      <c r="HA254" s="141"/>
      <c r="HB254" s="141"/>
      <c r="HC254" s="141"/>
      <c r="HD254" s="141"/>
      <c r="HE254" s="141"/>
      <c r="HF254" s="141"/>
      <c r="HG254" s="141"/>
      <c r="HH254" s="141"/>
      <c r="HI254" s="141"/>
      <c r="HJ254" s="141"/>
      <c r="HK254" s="141"/>
      <c r="HL254" s="141"/>
      <c r="HM254" s="141"/>
      <c r="HN254" s="141"/>
      <c r="HO254" s="141"/>
      <c r="HP254" s="141"/>
      <c r="HQ254" s="141"/>
      <c r="HR254" s="141"/>
      <c r="HS254" s="141"/>
      <c r="HT254" s="141"/>
      <c r="HU254" s="141"/>
      <c r="HV254" s="141"/>
      <c r="HW254" s="141"/>
      <c r="HX254" s="141"/>
      <c r="HY254" s="141"/>
      <c r="HZ254" s="141"/>
      <c r="IA254" s="141"/>
      <c r="IB254" s="141"/>
      <c r="IC254" s="141"/>
      <c r="ID254" s="141"/>
      <c r="IE254" s="141"/>
      <c r="IF254" s="141"/>
      <c r="IG254" s="141"/>
      <c r="IH254" s="141"/>
      <c r="II254" s="141"/>
      <c r="IJ254" s="141"/>
      <c r="IK254" s="141"/>
      <c r="IL254" s="141"/>
      <c r="IM254" s="141"/>
      <c r="IN254" s="141"/>
      <c r="IO254" s="141"/>
      <c r="IP254" s="141"/>
      <c r="IQ254" s="141"/>
      <c r="IR254" s="141"/>
      <c r="IS254" s="141"/>
      <c r="IT254" s="141"/>
      <c r="IU254" s="141"/>
      <c r="IV254" s="141"/>
      <c r="IW254" s="141"/>
      <c r="IX254" s="141"/>
      <c r="IY254" s="141"/>
      <c r="IZ254" s="141"/>
      <c r="JA254" s="141"/>
      <c r="JB254" s="141"/>
      <c r="JC254" s="141"/>
      <c r="JD254" s="141"/>
      <c r="JE254" s="141"/>
      <c r="JF254" s="141"/>
      <c r="JG254" s="141"/>
      <c r="JH254" s="141"/>
      <c r="JI254" s="141"/>
      <c r="JJ254" s="141"/>
      <c r="JK254" s="141"/>
      <c r="JL254" s="141"/>
      <c r="JM254" s="141"/>
      <c r="JN254" s="141"/>
      <c r="JO254" s="141"/>
      <c r="JP254" s="141"/>
      <c r="JQ254" s="141"/>
      <c r="JR254" s="141"/>
      <c r="JS254" s="141"/>
      <c r="JT254" s="141"/>
      <c r="JU254" s="141"/>
      <c r="JV254" s="141"/>
      <c r="JW254" s="141"/>
      <c r="JX254" s="141"/>
      <c r="JY254" s="141"/>
      <c r="JZ254" s="141"/>
      <c r="KA254" s="141"/>
      <c r="KB254" s="141"/>
      <c r="KC254" s="141"/>
      <c r="KD254" s="141"/>
      <c r="KE254" s="141"/>
      <c r="KF254" s="141"/>
      <c r="KG254" s="141"/>
      <c r="KH254" s="141"/>
      <c r="KI254" s="141"/>
      <c r="KJ254" s="141"/>
      <c r="KK254" s="141"/>
      <c r="KL254" s="141"/>
      <c r="KM254" s="141"/>
    </row>
    <row r="255" spans="1:299" ht="19" x14ac:dyDescent="0.2">
      <c r="A255" s="142" t="s">
        <v>283</v>
      </c>
      <c r="B255" s="41" t="s">
        <v>147</v>
      </c>
      <c r="C255" s="155" t="s">
        <v>272</v>
      </c>
      <c r="D255" s="34">
        <v>2014</v>
      </c>
      <c r="E255" s="146"/>
      <c r="F255" s="30">
        <v>385</v>
      </c>
      <c r="G255" s="64">
        <v>393</v>
      </c>
      <c r="I255" s="30">
        <v>197</v>
      </c>
      <c r="J255" s="63">
        <v>229</v>
      </c>
      <c r="R255" s="63">
        <v>163</v>
      </c>
      <c r="S255" s="30">
        <v>189</v>
      </c>
      <c r="T255" s="145"/>
      <c r="U255" s="63">
        <v>175</v>
      </c>
      <c r="V255" s="30">
        <v>177</v>
      </c>
      <c r="X255" s="66">
        <v>294</v>
      </c>
      <c r="Y255" s="30">
        <v>336</v>
      </c>
      <c r="AA255" s="63">
        <v>198</v>
      </c>
      <c r="AB255" s="30">
        <v>198</v>
      </c>
      <c r="AD255" s="30">
        <v>296</v>
      </c>
      <c r="AE255" s="63">
        <v>301</v>
      </c>
      <c r="AG255" s="63">
        <v>273</v>
      </c>
      <c r="AH255" s="30">
        <v>296</v>
      </c>
      <c r="AJ255" s="30">
        <v>157</v>
      </c>
      <c r="AK255" s="63">
        <v>152</v>
      </c>
      <c r="AM255" s="63">
        <v>223</v>
      </c>
      <c r="AN255" s="30">
        <v>223</v>
      </c>
      <c r="AS255" s="63">
        <v>135</v>
      </c>
      <c r="AT255" s="30">
        <v>161</v>
      </c>
      <c r="AV255" s="63">
        <v>159</v>
      </c>
      <c r="AW255" s="30">
        <v>152</v>
      </c>
      <c r="BB255" s="30">
        <v>320</v>
      </c>
      <c r="BC255" s="63">
        <v>330</v>
      </c>
      <c r="BM255" s="141"/>
      <c r="BN255" s="141"/>
      <c r="BO255" s="141"/>
      <c r="BP255" s="141"/>
      <c r="BQ255" s="141"/>
      <c r="BR255" s="141"/>
      <c r="BS255" s="141"/>
      <c r="BT255" s="141"/>
      <c r="BU255" s="141"/>
      <c r="BV255" s="141"/>
      <c r="BW255" s="141"/>
      <c r="BX255" s="141"/>
      <c r="BY255" s="141"/>
      <c r="BZ255" s="141"/>
      <c r="CA255" s="141"/>
      <c r="CB255" s="141"/>
      <c r="CC255" s="141"/>
      <c r="CD255" s="141"/>
      <c r="CE255" s="141"/>
      <c r="CF255" s="141"/>
      <c r="CG255" s="141"/>
      <c r="CH255" s="141"/>
      <c r="CI255" s="141"/>
      <c r="CJ255" s="141"/>
      <c r="CK255" s="141"/>
      <c r="CL255" s="141"/>
      <c r="CM255" s="141"/>
      <c r="CN255" s="141"/>
      <c r="CO255" s="141"/>
      <c r="CP255" s="141"/>
      <c r="CQ255" s="141"/>
      <c r="CR255" s="141"/>
      <c r="CS255" s="141"/>
      <c r="CT255" s="141"/>
      <c r="CU255" s="141"/>
      <c r="CV255" s="141"/>
      <c r="CW255" s="141"/>
      <c r="CX255" s="141"/>
      <c r="CY255" s="141"/>
      <c r="CZ255" s="141"/>
      <c r="DA255" s="141"/>
      <c r="DB255" s="141"/>
      <c r="DC255" s="141"/>
      <c r="DD255" s="141"/>
      <c r="DE255" s="141"/>
      <c r="DF255" s="141"/>
      <c r="DG255" s="141"/>
      <c r="DH255" s="141"/>
      <c r="DI255" s="141"/>
      <c r="DJ255" s="141"/>
      <c r="DK255" s="141"/>
      <c r="DL255" s="141"/>
      <c r="DM255" s="141"/>
      <c r="DN255" s="141"/>
      <c r="DO255" s="141"/>
      <c r="DP255" s="141"/>
      <c r="DQ255" s="141"/>
      <c r="DR255" s="141"/>
      <c r="DS255" s="141"/>
      <c r="DT255" s="141"/>
      <c r="DU255" s="141"/>
      <c r="DV255" s="141"/>
      <c r="DW255" s="141"/>
      <c r="DX255" s="141"/>
      <c r="DY255" s="141"/>
      <c r="DZ255" s="141"/>
      <c r="EA255" s="141"/>
      <c r="EB255" s="141"/>
      <c r="EC255" s="141"/>
      <c r="ED255" s="141"/>
      <c r="EE255" s="141"/>
      <c r="EF255" s="141"/>
      <c r="EG255" s="141"/>
      <c r="EH255" s="141"/>
      <c r="EI255" s="141"/>
      <c r="EJ255" s="141"/>
      <c r="EK255" s="141"/>
      <c r="EL255" s="141"/>
      <c r="EM255" s="141"/>
      <c r="EN255" s="141"/>
      <c r="EO255" s="141"/>
      <c r="EP255" s="141"/>
      <c r="EQ255" s="141"/>
      <c r="ER255" s="141"/>
      <c r="ES255" s="141"/>
      <c r="ET255" s="141"/>
      <c r="EU255" s="141"/>
      <c r="EV255" s="141"/>
      <c r="EW255" s="141"/>
      <c r="EX255" s="141"/>
      <c r="EY255" s="141"/>
      <c r="EZ255" s="141"/>
      <c r="FA255" s="141"/>
      <c r="FB255" s="141"/>
      <c r="FC255" s="141"/>
      <c r="FD255" s="141"/>
      <c r="FE255" s="141"/>
      <c r="FF255" s="141"/>
      <c r="FG255" s="141"/>
      <c r="FH255" s="141"/>
      <c r="FI255" s="141"/>
      <c r="FJ255" s="141"/>
      <c r="FK255" s="141"/>
      <c r="FL255" s="141"/>
      <c r="FM255" s="141"/>
      <c r="FN255" s="141"/>
      <c r="FO255" s="141"/>
      <c r="FP255" s="141"/>
      <c r="FQ255" s="141"/>
      <c r="FR255" s="141"/>
      <c r="FS255" s="141"/>
      <c r="FT255" s="141"/>
      <c r="FU255" s="141"/>
      <c r="FV255" s="141"/>
      <c r="FW255" s="141"/>
      <c r="FX255" s="141"/>
      <c r="FY255" s="141"/>
      <c r="FZ255" s="141"/>
      <c r="GA255" s="141"/>
      <c r="GB255" s="141"/>
      <c r="GC255" s="141"/>
      <c r="GD255" s="141"/>
      <c r="GE255" s="141"/>
      <c r="GF255" s="141"/>
      <c r="GG255" s="141"/>
      <c r="GH255" s="141"/>
      <c r="GI255" s="141"/>
      <c r="GJ255" s="141"/>
      <c r="GK255" s="141"/>
      <c r="GL255" s="141"/>
      <c r="GM255" s="141"/>
      <c r="GN255" s="141"/>
      <c r="GO255" s="141"/>
      <c r="GP255" s="141"/>
      <c r="GQ255" s="141"/>
      <c r="GR255" s="141"/>
      <c r="GS255" s="141"/>
      <c r="GT255" s="141"/>
      <c r="GU255" s="141"/>
      <c r="GV255" s="141"/>
      <c r="GW255" s="141"/>
      <c r="GX255" s="141"/>
      <c r="GY255" s="141"/>
      <c r="GZ255" s="141"/>
      <c r="HA255" s="141"/>
      <c r="HB255" s="141"/>
      <c r="HC255" s="141"/>
      <c r="HD255" s="141"/>
      <c r="HE255" s="141"/>
      <c r="HF255" s="141"/>
      <c r="HG255" s="141"/>
      <c r="HH255" s="141"/>
      <c r="HI255" s="141"/>
      <c r="HJ255" s="141"/>
      <c r="HK255" s="141"/>
      <c r="HL255" s="141"/>
      <c r="HM255" s="141"/>
      <c r="HN255" s="141"/>
      <c r="HO255" s="141"/>
      <c r="HP255" s="141"/>
      <c r="HQ255" s="141"/>
      <c r="HR255" s="141"/>
      <c r="HS255" s="141"/>
      <c r="HT255" s="141"/>
      <c r="HU255" s="141"/>
      <c r="HV255" s="141"/>
      <c r="HW255" s="141"/>
      <c r="HX255" s="141"/>
      <c r="HY255" s="141"/>
      <c r="HZ255" s="141"/>
      <c r="IA255" s="141"/>
      <c r="IB255" s="141"/>
      <c r="IC255" s="141"/>
      <c r="ID255" s="141"/>
      <c r="IE255" s="141"/>
      <c r="IF255" s="141"/>
      <c r="IG255" s="141"/>
      <c r="IH255" s="141"/>
      <c r="II255" s="141"/>
      <c r="IJ255" s="141"/>
      <c r="IK255" s="141"/>
      <c r="IL255" s="141"/>
      <c r="IM255" s="141"/>
      <c r="IN255" s="141"/>
      <c r="IO255" s="141"/>
      <c r="IP255" s="141"/>
      <c r="IQ255" s="141"/>
      <c r="IR255" s="141"/>
      <c r="IS255" s="141"/>
      <c r="IT255" s="141"/>
      <c r="IU255" s="141"/>
      <c r="IV255" s="141"/>
      <c r="IW255" s="141"/>
      <c r="IX255" s="141"/>
      <c r="IY255" s="141"/>
      <c r="IZ255" s="141"/>
      <c r="JA255" s="141"/>
      <c r="JB255" s="141"/>
      <c r="JC255" s="141"/>
      <c r="JD255" s="141"/>
      <c r="JE255" s="141"/>
      <c r="JF255" s="141"/>
      <c r="JG255" s="141"/>
      <c r="JH255" s="141"/>
      <c r="JI255" s="141"/>
      <c r="JJ255" s="141"/>
      <c r="JK255" s="141"/>
      <c r="JL255" s="141"/>
      <c r="JM255" s="141"/>
      <c r="JN255" s="141"/>
      <c r="JO255" s="141"/>
      <c r="JP255" s="141"/>
      <c r="JQ255" s="141"/>
      <c r="JR255" s="141"/>
      <c r="JS255" s="141"/>
      <c r="JT255" s="141"/>
      <c r="JU255" s="141"/>
      <c r="JV255" s="141"/>
      <c r="JW255" s="141"/>
      <c r="JX255" s="141"/>
      <c r="JY255" s="141"/>
      <c r="JZ255" s="141"/>
      <c r="KA255" s="141"/>
      <c r="KB255" s="141"/>
      <c r="KC255" s="141"/>
      <c r="KD255" s="141"/>
      <c r="KE255" s="141"/>
      <c r="KF255" s="141"/>
      <c r="KG255" s="141"/>
      <c r="KH255" s="141"/>
      <c r="KI255" s="141"/>
      <c r="KJ255" s="141"/>
      <c r="KK255" s="141"/>
      <c r="KL255" s="141"/>
      <c r="KM255" s="141"/>
    </row>
    <row r="256" spans="1:299" s="29" customFormat="1" ht="19" x14ac:dyDescent="0.2">
      <c r="A256" s="142" t="s">
        <v>284</v>
      </c>
      <c r="B256" s="41" t="s">
        <v>147</v>
      </c>
      <c r="C256" s="155" t="s">
        <v>272</v>
      </c>
      <c r="D256" s="34">
        <v>2014</v>
      </c>
      <c r="E256" s="146"/>
      <c r="F256" s="30">
        <v>349</v>
      </c>
      <c r="G256" s="63">
        <v>398</v>
      </c>
      <c r="I256" s="30">
        <v>191</v>
      </c>
      <c r="J256" s="63">
        <v>229</v>
      </c>
      <c r="L256" s="30"/>
      <c r="M256" s="30"/>
      <c r="O256" s="30"/>
      <c r="P256" s="30"/>
      <c r="R256" s="63">
        <v>163</v>
      </c>
      <c r="S256" s="30">
        <v>163</v>
      </c>
      <c r="T256" s="145"/>
      <c r="U256" s="63">
        <v>175</v>
      </c>
      <c r="V256" s="30">
        <v>183</v>
      </c>
      <c r="X256" s="66">
        <v>294</v>
      </c>
      <c r="Y256" s="30">
        <v>333</v>
      </c>
      <c r="Z256" s="31"/>
      <c r="AA256" s="63">
        <v>198</v>
      </c>
      <c r="AB256" s="30">
        <v>198</v>
      </c>
      <c r="AC256" s="31"/>
      <c r="AD256" s="30">
        <v>303</v>
      </c>
      <c r="AE256" s="63">
        <v>301</v>
      </c>
      <c r="AF256" s="31"/>
      <c r="AG256" s="63">
        <v>273</v>
      </c>
      <c r="AH256" s="30">
        <v>306</v>
      </c>
      <c r="AI256" s="31"/>
      <c r="AJ256" s="30">
        <v>145</v>
      </c>
      <c r="AK256" s="63">
        <v>152</v>
      </c>
      <c r="AM256" s="63">
        <v>223</v>
      </c>
      <c r="AN256" s="30">
        <v>223</v>
      </c>
      <c r="AP256" s="30"/>
      <c r="AQ256" s="30"/>
      <c r="AS256" s="63">
        <v>135</v>
      </c>
      <c r="AT256" s="30">
        <v>177</v>
      </c>
      <c r="AV256" s="63">
        <v>159</v>
      </c>
      <c r="AW256" s="30">
        <v>154</v>
      </c>
      <c r="AY256" s="30"/>
      <c r="AZ256" s="30"/>
      <c r="BB256" s="30">
        <v>286</v>
      </c>
      <c r="BC256" s="63">
        <v>330</v>
      </c>
      <c r="BE256"/>
      <c r="BF256"/>
      <c r="BG256"/>
      <c r="BH256"/>
      <c r="BI256"/>
      <c r="BJ256"/>
      <c r="BK256"/>
      <c r="BL256"/>
      <c r="BM256" s="141"/>
      <c r="BN256" s="141"/>
      <c r="BO256" s="141"/>
      <c r="BP256" s="141"/>
      <c r="BQ256" s="141"/>
      <c r="BR256" s="141"/>
      <c r="BS256" s="141"/>
      <c r="BT256" s="141"/>
      <c r="BU256" s="141"/>
      <c r="BV256" s="141"/>
      <c r="BW256" s="141"/>
      <c r="BX256" s="141"/>
      <c r="BY256" s="141"/>
      <c r="BZ256" s="141"/>
      <c r="CA256" s="141"/>
      <c r="CB256" s="141"/>
      <c r="CC256" s="141"/>
      <c r="CD256" s="141"/>
      <c r="CE256" s="141"/>
      <c r="CF256" s="141"/>
      <c r="CG256" s="141"/>
      <c r="CH256" s="141"/>
      <c r="CI256" s="141"/>
      <c r="CJ256" s="141"/>
      <c r="CK256" s="141"/>
      <c r="CL256" s="141"/>
      <c r="CM256" s="141"/>
      <c r="CN256" s="141"/>
      <c r="CO256" s="141"/>
      <c r="CP256" s="141"/>
      <c r="CQ256" s="141"/>
      <c r="CR256" s="141"/>
      <c r="CS256" s="141"/>
      <c r="CT256" s="141"/>
      <c r="CU256" s="141"/>
      <c r="CV256" s="141"/>
      <c r="CW256" s="141"/>
      <c r="CX256" s="141"/>
      <c r="CY256" s="141"/>
      <c r="CZ256" s="141"/>
      <c r="DA256" s="141"/>
      <c r="DB256" s="141"/>
      <c r="DC256" s="141"/>
      <c r="DD256" s="141"/>
      <c r="DE256" s="141"/>
      <c r="DF256" s="141"/>
      <c r="DG256" s="141"/>
      <c r="DH256" s="141"/>
      <c r="DI256" s="141"/>
      <c r="DJ256" s="141"/>
      <c r="DK256" s="141"/>
      <c r="DL256" s="141"/>
      <c r="DM256" s="141"/>
      <c r="DN256" s="141"/>
      <c r="DO256" s="141"/>
      <c r="DP256" s="141"/>
      <c r="DQ256" s="141"/>
      <c r="DR256" s="141"/>
      <c r="DS256" s="141"/>
      <c r="DT256" s="141"/>
      <c r="DU256" s="141"/>
      <c r="DV256" s="141"/>
      <c r="DW256" s="141"/>
      <c r="DX256" s="141"/>
      <c r="DY256" s="141"/>
      <c r="DZ256" s="141"/>
      <c r="EA256" s="141"/>
      <c r="EB256" s="141"/>
      <c r="EC256" s="141"/>
      <c r="ED256" s="141"/>
      <c r="EE256" s="141"/>
      <c r="EF256" s="141"/>
      <c r="EG256" s="141"/>
      <c r="EH256" s="141"/>
      <c r="EI256" s="141"/>
      <c r="EJ256" s="141"/>
      <c r="EK256" s="141"/>
      <c r="EL256" s="141"/>
      <c r="EM256" s="141"/>
      <c r="EN256" s="141"/>
      <c r="EO256" s="141"/>
      <c r="EP256" s="141"/>
      <c r="EQ256" s="141"/>
      <c r="ER256" s="141"/>
      <c r="ES256" s="141"/>
      <c r="ET256" s="141"/>
      <c r="EU256" s="141"/>
      <c r="EV256" s="141"/>
      <c r="EW256" s="141"/>
      <c r="EX256" s="141"/>
      <c r="EY256" s="141"/>
      <c r="EZ256" s="141"/>
      <c r="FA256" s="141"/>
      <c r="FB256" s="141"/>
      <c r="FC256" s="141"/>
      <c r="FD256" s="141"/>
      <c r="FE256" s="141"/>
      <c r="FF256" s="141"/>
      <c r="FG256" s="141"/>
      <c r="FH256" s="141"/>
      <c r="FI256" s="141"/>
      <c r="FJ256" s="141"/>
      <c r="FK256" s="141"/>
      <c r="FL256" s="141"/>
      <c r="FM256" s="141"/>
      <c r="FN256" s="141"/>
      <c r="FO256" s="141"/>
      <c r="FP256" s="141"/>
      <c r="FQ256" s="141"/>
      <c r="FR256" s="141"/>
      <c r="FS256" s="141"/>
      <c r="FT256" s="141"/>
      <c r="FU256" s="141"/>
      <c r="FV256" s="141"/>
      <c r="FW256" s="141"/>
      <c r="FX256" s="141"/>
      <c r="FY256" s="141"/>
      <c r="FZ256" s="141"/>
      <c r="GA256" s="141"/>
      <c r="GB256" s="141"/>
      <c r="GC256" s="141"/>
      <c r="GD256" s="141"/>
      <c r="GE256" s="141"/>
      <c r="GF256" s="141"/>
      <c r="GG256" s="141"/>
      <c r="GH256" s="141"/>
      <c r="GI256" s="141"/>
      <c r="GJ256" s="141"/>
      <c r="GK256" s="141"/>
      <c r="GL256" s="141"/>
      <c r="GM256" s="141"/>
      <c r="GN256" s="141"/>
      <c r="GO256" s="141"/>
      <c r="GP256" s="141"/>
      <c r="GQ256" s="141"/>
      <c r="GR256" s="141"/>
      <c r="GS256" s="141"/>
      <c r="GT256" s="141"/>
      <c r="GU256" s="141"/>
      <c r="GV256" s="141"/>
      <c r="GW256" s="141"/>
      <c r="GX256" s="141"/>
      <c r="GY256" s="141"/>
      <c r="GZ256" s="141"/>
      <c r="HA256" s="141"/>
      <c r="HB256" s="141"/>
      <c r="HC256" s="141"/>
      <c r="HD256" s="141"/>
      <c r="HE256" s="141"/>
      <c r="HF256" s="141"/>
      <c r="HG256" s="141"/>
      <c r="HH256" s="141"/>
      <c r="HI256" s="141"/>
      <c r="HJ256" s="141"/>
      <c r="HK256" s="141"/>
      <c r="HL256" s="141"/>
      <c r="HM256" s="141"/>
      <c r="HN256" s="141"/>
      <c r="HO256" s="141"/>
      <c r="HP256" s="141"/>
      <c r="HQ256" s="141"/>
      <c r="HR256" s="141"/>
      <c r="HS256" s="141"/>
      <c r="HT256" s="141"/>
      <c r="HU256" s="141"/>
      <c r="HV256" s="141"/>
      <c r="HW256" s="141"/>
      <c r="HX256" s="141"/>
      <c r="HY256" s="141"/>
      <c r="HZ256" s="141"/>
      <c r="IA256" s="141"/>
      <c r="IB256" s="141"/>
      <c r="IC256" s="141"/>
      <c r="ID256" s="141"/>
      <c r="IE256" s="141"/>
      <c r="IF256" s="141"/>
      <c r="IG256" s="141"/>
      <c r="IH256" s="141"/>
      <c r="II256" s="141"/>
      <c r="IJ256" s="141"/>
      <c r="IK256" s="141"/>
      <c r="IL256" s="141"/>
      <c r="IM256" s="141"/>
      <c r="IN256" s="141"/>
      <c r="IO256" s="141"/>
      <c r="IP256" s="141"/>
      <c r="IQ256" s="141"/>
      <c r="IR256" s="141"/>
      <c r="IS256" s="141"/>
      <c r="IT256" s="141"/>
      <c r="IU256" s="141"/>
      <c r="IV256" s="141"/>
      <c r="IW256" s="141"/>
      <c r="IX256" s="141"/>
      <c r="IY256" s="141"/>
      <c r="IZ256" s="141"/>
      <c r="JA256" s="141"/>
      <c r="JB256" s="141"/>
      <c r="JC256" s="141"/>
      <c r="JD256" s="141"/>
      <c r="JE256" s="141"/>
      <c r="JF256" s="141"/>
      <c r="JG256" s="141"/>
      <c r="JH256" s="141"/>
      <c r="JI256" s="141"/>
      <c r="JJ256" s="141"/>
      <c r="JK256" s="141"/>
      <c r="JL256" s="141"/>
      <c r="JM256" s="141"/>
      <c r="JN256" s="141"/>
      <c r="JO256" s="141"/>
      <c r="JP256" s="141"/>
      <c r="JQ256" s="141"/>
      <c r="JR256" s="141"/>
      <c r="JS256" s="141"/>
      <c r="JT256" s="141"/>
      <c r="JU256" s="141"/>
      <c r="JV256" s="141"/>
      <c r="JW256" s="141"/>
      <c r="JX256" s="141"/>
      <c r="JY256" s="141"/>
      <c r="JZ256" s="141"/>
      <c r="KA256" s="141"/>
      <c r="KB256" s="141"/>
      <c r="KC256" s="141"/>
      <c r="KD256" s="141"/>
      <c r="KE256" s="141"/>
      <c r="KF256" s="141"/>
      <c r="KG256" s="141"/>
      <c r="KH256" s="141"/>
      <c r="KI256" s="141"/>
      <c r="KJ256" s="141"/>
      <c r="KK256" s="141"/>
      <c r="KL256" s="141"/>
      <c r="KM256" s="141"/>
    </row>
    <row r="257" spans="1:299" s="29" customFormat="1" ht="19" x14ac:dyDescent="0.2">
      <c r="A257" s="142" t="s">
        <v>285</v>
      </c>
      <c r="B257" s="41" t="s">
        <v>147</v>
      </c>
      <c r="C257" s="155" t="s">
        <v>272</v>
      </c>
      <c r="D257" s="34">
        <v>2014</v>
      </c>
      <c r="E257" s="146"/>
      <c r="F257" s="30">
        <v>344</v>
      </c>
      <c r="G257" s="63">
        <v>398</v>
      </c>
      <c r="I257" s="30">
        <v>191</v>
      </c>
      <c r="J257" s="63">
        <v>229</v>
      </c>
      <c r="L257" s="30"/>
      <c r="M257" s="30"/>
      <c r="O257" s="30"/>
      <c r="P257" s="30"/>
      <c r="R257" s="63">
        <v>163</v>
      </c>
      <c r="S257" s="30">
        <v>189</v>
      </c>
      <c r="T257" s="145"/>
      <c r="U257" s="63">
        <v>175</v>
      </c>
      <c r="V257" s="30">
        <v>175</v>
      </c>
      <c r="X257" s="66">
        <v>294</v>
      </c>
      <c r="Y257" s="30">
        <v>336</v>
      </c>
      <c r="Z257" s="31"/>
      <c r="AA257" s="63">
        <v>198</v>
      </c>
      <c r="AB257" s="30">
        <v>198</v>
      </c>
      <c r="AC257" s="31"/>
      <c r="AD257" s="30">
        <v>296</v>
      </c>
      <c r="AE257" s="63">
        <v>301</v>
      </c>
      <c r="AF257" s="31"/>
      <c r="AG257" s="63">
        <v>273</v>
      </c>
      <c r="AH257" s="30">
        <v>304</v>
      </c>
      <c r="AI257" s="31"/>
      <c r="AJ257" s="30">
        <v>149</v>
      </c>
      <c r="AK257" s="63">
        <v>152</v>
      </c>
      <c r="AM257" s="63">
        <v>223</v>
      </c>
      <c r="AN257" s="30">
        <v>223</v>
      </c>
      <c r="AP257" s="30"/>
      <c r="AQ257" s="30"/>
      <c r="AS257" s="63">
        <v>135</v>
      </c>
      <c r="AT257" s="30">
        <v>125</v>
      </c>
      <c r="AV257" s="63">
        <v>159</v>
      </c>
      <c r="AW257" s="30">
        <v>167</v>
      </c>
      <c r="AY257" s="30"/>
      <c r="AZ257" s="30"/>
      <c r="BB257" s="30">
        <v>308</v>
      </c>
      <c r="BC257" s="30">
        <v>311</v>
      </c>
      <c r="BE257"/>
      <c r="BF257"/>
      <c r="BG257"/>
      <c r="BH257"/>
      <c r="BI257"/>
      <c r="BJ257"/>
      <c r="BK257"/>
      <c r="BL257"/>
      <c r="BM257" s="141"/>
      <c r="BN257" s="141"/>
      <c r="BO257" s="141"/>
      <c r="BP257" s="141"/>
      <c r="BQ257" s="141"/>
      <c r="BR257" s="141"/>
      <c r="BS257" s="141"/>
      <c r="BT257" s="141"/>
      <c r="BU257" s="141"/>
      <c r="BV257" s="141"/>
      <c r="BW257" s="141"/>
      <c r="BX257" s="141"/>
      <c r="BY257" s="141"/>
      <c r="BZ257" s="141"/>
      <c r="CA257" s="141"/>
      <c r="CB257" s="141"/>
      <c r="CC257" s="141"/>
      <c r="CD257" s="141"/>
      <c r="CE257" s="141"/>
      <c r="CF257" s="141"/>
      <c r="CG257" s="141"/>
      <c r="CH257" s="141"/>
      <c r="CI257" s="141"/>
      <c r="CJ257" s="141"/>
      <c r="CK257" s="141"/>
      <c r="CL257" s="141"/>
      <c r="CM257" s="141"/>
      <c r="CN257" s="141"/>
      <c r="CO257" s="141"/>
      <c r="CP257" s="141"/>
      <c r="CQ257" s="141"/>
      <c r="CR257" s="141"/>
      <c r="CS257" s="141"/>
      <c r="CT257" s="141"/>
      <c r="CU257" s="141"/>
      <c r="CV257" s="141"/>
      <c r="CW257" s="141"/>
      <c r="CX257" s="141"/>
      <c r="CY257" s="141"/>
      <c r="CZ257" s="141"/>
      <c r="DA257" s="141"/>
      <c r="DB257" s="141"/>
      <c r="DC257" s="141"/>
      <c r="DD257" s="141"/>
      <c r="DE257" s="141"/>
      <c r="DF257" s="141"/>
      <c r="DG257" s="141"/>
      <c r="DH257" s="141"/>
      <c r="DI257" s="141"/>
      <c r="DJ257" s="141"/>
      <c r="DK257" s="141"/>
      <c r="DL257" s="141"/>
      <c r="DM257" s="141"/>
      <c r="DN257" s="141"/>
      <c r="DO257" s="141"/>
      <c r="DP257" s="141"/>
      <c r="DQ257" s="141"/>
      <c r="DR257" s="141"/>
      <c r="DS257" s="141"/>
      <c r="DT257" s="141"/>
      <c r="DU257" s="141"/>
      <c r="DV257" s="141"/>
      <c r="DW257" s="141"/>
      <c r="DX257" s="141"/>
      <c r="DY257" s="141"/>
      <c r="DZ257" s="141"/>
      <c r="EA257" s="141"/>
      <c r="EB257" s="141"/>
      <c r="EC257" s="141"/>
      <c r="ED257" s="141"/>
      <c r="EE257" s="141"/>
      <c r="EF257" s="141"/>
      <c r="EG257" s="141"/>
      <c r="EH257" s="141"/>
      <c r="EI257" s="141"/>
      <c r="EJ257" s="141"/>
      <c r="EK257" s="141"/>
      <c r="EL257" s="141"/>
      <c r="EM257" s="141"/>
      <c r="EN257" s="141"/>
      <c r="EO257" s="141"/>
      <c r="EP257" s="141"/>
      <c r="EQ257" s="141"/>
      <c r="ER257" s="141"/>
      <c r="ES257" s="141"/>
      <c r="ET257" s="141"/>
      <c r="EU257" s="141"/>
      <c r="EV257" s="141"/>
      <c r="EW257" s="141"/>
      <c r="EX257" s="141"/>
      <c r="EY257" s="141"/>
      <c r="EZ257" s="141"/>
      <c r="FA257" s="141"/>
      <c r="FB257" s="141"/>
      <c r="FC257" s="141"/>
      <c r="FD257" s="141"/>
      <c r="FE257" s="141"/>
      <c r="FF257" s="141"/>
      <c r="FG257" s="141"/>
      <c r="FH257" s="141"/>
      <c r="FI257" s="141"/>
      <c r="FJ257" s="141"/>
      <c r="FK257" s="141"/>
      <c r="FL257" s="141"/>
      <c r="FM257" s="141"/>
      <c r="FN257" s="141"/>
      <c r="FO257" s="141"/>
      <c r="FP257" s="141"/>
      <c r="FQ257" s="141"/>
      <c r="FR257" s="141"/>
      <c r="FS257" s="141"/>
      <c r="FT257" s="141"/>
      <c r="FU257" s="141"/>
      <c r="FV257" s="141"/>
      <c r="FW257" s="141"/>
      <c r="FX257" s="141"/>
      <c r="FY257" s="141"/>
      <c r="FZ257" s="141"/>
      <c r="GA257" s="141"/>
      <c r="GB257" s="141"/>
      <c r="GC257" s="141"/>
      <c r="GD257" s="141"/>
      <c r="GE257" s="141"/>
      <c r="GF257" s="141"/>
      <c r="GG257" s="141"/>
      <c r="GH257" s="141"/>
      <c r="GI257" s="141"/>
      <c r="GJ257" s="141"/>
      <c r="GK257" s="141"/>
      <c r="GL257" s="141"/>
      <c r="GM257" s="141"/>
      <c r="GN257" s="141"/>
      <c r="GO257" s="141"/>
      <c r="GP257" s="141"/>
      <c r="GQ257" s="141"/>
      <c r="GR257" s="141"/>
      <c r="GS257" s="141"/>
      <c r="GT257" s="141"/>
      <c r="GU257" s="141"/>
      <c r="GV257" s="141"/>
      <c r="GW257" s="141"/>
      <c r="GX257" s="141"/>
      <c r="GY257" s="141"/>
      <c r="GZ257" s="141"/>
      <c r="HA257" s="141"/>
      <c r="HB257" s="141"/>
      <c r="HC257" s="141"/>
      <c r="HD257" s="141"/>
      <c r="HE257" s="141"/>
      <c r="HF257" s="141"/>
      <c r="HG257" s="141"/>
      <c r="HH257" s="141"/>
      <c r="HI257" s="141"/>
      <c r="HJ257" s="141"/>
      <c r="HK257" s="141"/>
      <c r="HL257" s="141"/>
      <c r="HM257" s="141"/>
      <c r="HN257" s="141"/>
      <c r="HO257" s="141"/>
      <c r="HP257" s="141"/>
      <c r="HQ257" s="141"/>
      <c r="HR257" s="141"/>
      <c r="HS257" s="141"/>
      <c r="HT257" s="141"/>
      <c r="HU257" s="141"/>
      <c r="HV257" s="141"/>
      <c r="HW257" s="141"/>
      <c r="HX257" s="141"/>
      <c r="HY257" s="141"/>
      <c r="HZ257" s="141"/>
      <c r="IA257" s="141"/>
      <c r="IB257" s="141"/>
      <c r="IC257" s="141"/>
      <c r="ID257" s="141"/>
      <c r="IE257" s="141"/>
      <c r="IF257" s="141"/>
      <c r="IG257" s="141"/>
      <c r="IH257" s="141"/>
      <c r="II257" s="141"/>
      <c r="IJ257" s="141"/>
      <c r="IK257" s="141"/>
      <c r="IL257" s="141"/>
      <c r="IM257" s="141"/>
      <c r="IN257" s="141"/>
      <c r="IO257" s="141"/>
      <c r="IP257" s="141"/>
      <c r="IQ257" s="141"/>
      <c r="IR257" s="141"/>
      <c r="IS257" s="141"/>
      <c r="IT257" s="141"/>
      <c r="IU257" s="141"/>
      <c r="IV257" s="141"/>
      <c r="IW257" s="141"/>
      <c r="IX257" s="141"/>
      <c r="IY257" s="141"/>
      <c r="IZ257" s="141"/>
      <c r="JA257" s="141"/>
      <c r="JB257" s="141"/>
      <c r="JC257" s="141"/>
      <c r="JD257" s="141"/>
      <c r="JE257" s="141"/>
      <c r="JF257" s="141"/>
      <c r="JG257" s="141"/>
      <c r="JH257" s="141"/>
      <c r="JI257" s="141"/>
      <c r="JJ257" s="141"/>
      <c r="JK257" s="141"/>
      <c r="JL257" s="141"/>
      <c r="JM257" s="141"/>
      <c r="JN257" s="141"/>
      <c r="JO257" s="141"/>
      <c r="JP257" s="141"/>
      <c r="JQ257" s="141"/>
      <c r="JR257" s="141"/>
      <c r="JS257" s="141"/>
      <c r="JT257" s="141"/>
      <c r="JU257" s="141"/>
      <c r="JV257" s="141"/>
      <c r="JW257" s="141"/>
      <c r="JX257" s="141"/>
      <c r="JY257" s="141"/>
      <c r="JZ257" s="141"/>
      <c r="KA257" s="141"/>
      <c r="KB257" s="141"/>
      <c r="KC257" s="141"/>
      <c r="KD257" s="141"/>
      <c r="KE257" s="141"/>
      <c r="KF257" s="141"/>
      <c r="KG257" s="141"/>
      <c r="KH257" s="141"/>
      <c r="KI257" s="141"/>
      <c r="KJ257" s="141"/>
      <c r="KK257" s="141"/>
      <c r="KL257" s="141"/>
      <c r="KM257" s="141"/>
    </row>
    <row r="258" spans="1:299" s="29" customFormat="1" ht="19" x14ac:dyDescent="0.2">
      <c r="A258" s="142" t="s">
        <v>286</v>
      </c>
      <c r="B258" s="41" t="s">
        <v>147</v>
      </c>
      <c r="C258" s="155" t="s">
        <v>272</v>
      </c>
      <c r="D258" s="34">
        <v>2014</v>
      </c>
      <c r="E258" s="146"/>
      <c r="F258" s="30">
        <v>364</v>
      </c>
      <c r="G258" s="63">
        <v>398</v>
      </c>
      <c r="I258" s="30">
        <v>191</v>
      </c>
      <c r="J258" s="63">
        <v>229</v>
      </c>
      <c r="L258" s="30"/>
      <c r="M258" s="30"/>
      <c r="O258" s="30"/>
      <c r="P258" s="30"/>
      <c r="R258" s="63">
        <v>163</v>
      </c>
      <c r="S258" s="30">
        <v>163</v>
      </c>
      <c r="T258" s="145"/>
      <c r="U258" s="63">
        <v>175</v>
      </c>
      <c r="V258" s="30">
        <v>185</v>
      </c>
      <c r="X258" s="66">
        <v>294</v>
      </c>
      <c r="Y258" s="30">
        <v>336</v>
      </c>
      <c r="Z258" s="31"/>
      <c r="AA258" s="63">
        <v>198</v>
      </c>
      <c r="AB258" s="30">
        <v>198</v>
      </c>
      <c r="AC258" s="31"/>
      <c r="AD258" s="30">
        <v>296</v>
      </c>
      <c r="AE258" s="63">
        <v>301</v>
      </c>
      <c r="AF258" s="31"/>
      <c r="AG258" s="63">
        <v>273</v>
      </c>
      <c r="AH258" s="30">
        <v>307</v>
      </c>
      <c r="AI258" s="31"/>
      <c r="AJ258" s="30">
        <v>152</v>
      </c>
      <c r="AK258" s="63">
        <v>152</v>
      </c>
      <c r="AM258" s="63">
        <v>223</v>
      </c>
      <c r="AN258" s="30">
        <v>258</v>
      </c>
      <c r="AP258" s="30"/>
      <c r="AQ258" s="30"/>
      <c r="AS258" s="63">
        <v>135</v>
      </c>
      <c r="AT258" s="30">
        <v>159</v>
      </c>
      <c r="AV258" s="63">
        <v>159</v>
      </c>
      <c r="AW258" s="30">
        <v>152</v>
      </c>
      <c r="AY258" s="30"/>
      <c r="AZ258" s="30"/>
      <c r="BB258" s="30">
        <v>304</v>
      </c>
      <c r="BC258" s="63">
        <v>330</v>
      </c>
      <c r="BE258"/>
      <c r="BF258"/>
      <c r="BG258"/>
      <c r="BH258"/>
      <c r="BI258"/>
      <c r="BJ258"/>
      <c r="BK258"/>
      <c r="BL258"/>
      <c r="BM258" s="141"/>
      <c r="BN258" s="141"/>
      <c r="BO258" s="141"/>
      <c r="BP258" s="141"/>
      <c r="BQ258" s="141"/>
      <c r="BR258" s="141"/>
      <c r="BS258" s="141"/>
      <c r="BT258" s="141"/>
      <c r="BU258" s="141"/>
      <c r="BV258" s="141"/>
      <c r="BW258" s="141"/>
      <c r="BX258" s="141"/>
      <c r="BY258" s="141"/>
      <c r="BZ258" s="141"/>
      <c r="CA258" s="141"/>
      <c r="CB258" s="141"/>
      <c r="CC258" s="141"/>
      <c r="CD258" s="141"/>
      <c r="CE258" s="141"/>
      <c r="CF258" s="141"/>
      <c r="CG258" s="141"/>
      <c r="CH258" s="141"/>
      <c r="CI258" s="141"/>
      <c r="CJ258" s="141"/>
      <c r="CK258" s="141"/>
      <c r="CL258" s="141"/>
      <c r="CM258" s="141"/>
      <c r="CN258" s="141"/>
      <c r="CO258" s="141"/>
      <c r="CP258" s="141"/>
      <c r="CQ258" s="141"/>
      <c r="CR258" s="141"/>
      <c r="CS258" s="141"/>
      <c r="CT258" s="141"/>
      <c r="CU258" s="141"/>
      <c r="CV258" s="141"/>
      <c r="CW258" s="141"/>
      <c r="CX258" s="141"/>
      <c r="CY258" s="141"/>
      <c r="CZ258" s="141"/>
      <c r="DA258" s="141"/>
      <c r="DB258" s="141"/>
      <c r="DC258" s="141"/>
      <c r="DD258" s="141"/>
      <c r="DE258" s="141"/>
      <c r="DF258" s="141"/>
      <c r="DG258" s="141"/>
      <c r="DH258" s="141"/>
      <c r="DI258" s="141"/>
      <c r="DJ258" s="141"/>
      <c r="DK258" s="141"/>
      <c r="DL258" s="141"/>
      <c r="DM258" s="141"/>
      <c r="DN258" s="141"/>
      <c r="DO258" s="141"/>
      <c r="DP258" s="141"/>
      <c r="DQ258" s="141"/>
      <c r="DR258" s="141"/>
      <c r="DS258" s="141"/>
      <c r="DT258" s="141"/>
      <c r="DU258" s="141"/>
      <c r="DV258" s="141"/>
      <c r="DW258" s="141"/>
      <c r="DX258" s="141"/>
      <c r="DY258" s="141"/>
      <c r="DZ258" s="141"/>
      <c r="EA258" s="141"/>
      <c r="EB258" s="141"/>
      <c r="EC258" s="141"/>
      <c r="ED258" s="141"/>
      <c r="EE258" s="141"/>
      <c r="EF258" s="141"/>
      <c r="EG258" s="141"/>
      <c r="EH258" s="141"/>
      <c r="EI258" s="141"/>
      <c r="EJ258" s="141"/>
      <c r="EK258" s="141"/>
      <c r="EL258" s="141"/>
      <c r="EM258" s="141"/>
      <c r="EN258" s="141"/>
      <c r="EO258" s="141"/>
      <c r="EP258" s="141"/>
      <c r="EQ258" s="141"/>
      <c r="ER258" s="141"/>
      <c r="ES258" s="141"/>
      <c r="ET258" s="141"/>
      <c r="EU258" s="141"/>
      <c r="EV258" s="141"/>
      <c r="EW258" s="141"/>
      <c r="EX258" s="141"/>
      <c r="EY258" s="141"/>
      <c r="EZ258" s="141"/>
      <c r="FA258" s="141"/>
      <c r="FB258" s="141"/>
      <c r="FC258" s="141"/>
      <c r="FD258" s="141"/>
      <c r="FE258" s="141"/>
      <c r="FF258" s="141"/>
      <c r="FG258" s="141"/>
      <c r="FH258" s="141"/>
      <c r="FI258" s="141"/>
      <c r="FJ258" s="141"/>
      <c r="FK258" s="141"/>
      <c r="FL258" s="141"/>
      <c r="FM258" s="141"/>
      <c r="FN258" s="141"/>
      <c r="FO258" s="141"/>
      <c r="FP258" s="141"/>
      <c r="FQ258" s="141"/>
      <c r="FR258" s="141"/>
      <c r="FS258" s="141"/>
      <c r="FT258" s="141"/>
      <c r="FU258" s="141"/>
      <c r="FV258" s="141"/>
      <c r="FW258" s="141"/>
      <c r="FX258" s="141"/>
      <c r="FY258" s="141"/>
      <c r="FZ258" s="141"/>
      <c r="GA258" s="141"/>
      <c r="GB258" s="141"/>
      <c r="GC258" s="141"/>
      <c r="GD258" s="141"/>
      <c r="GE258" s="141"/>
      <c r="GF258" s="141"/>
      <c r="GG258" s="141"/>
      <c r="GH258" s="141"/>
      <c r="GI258" s="141"/>
      <c r="GJ258" s="141"/>
      <c r="GK258" s="141"/>
      <c r="GL258" s="141"/>
      <c r="GM258" s="141"/>
      <c r="GN258" s="141"/>
      <c r="GO258" s="141"/>
      <c r="GP258" s="141"/>
      <c r="GQ258" s="141"/>
      <c r="GR258" s="141"/>
      <c r="GS258" s="141"/>
      <c r="GT258" s="141"/>
      <c r="GU258" s="141"/>
      <c r="GV258" s="141"/>
      <c r="GW258" s="141"/>
      <c r="GX258" s="141"/>
      <c r="GY258" s="141"/>
      <c r="GZ258" s="141"/>
      <c r="HA258" s="141"/>
      <c r="HB258" s="141"/>
      <c r="HC258" s="141"/>
      <c r="HD258" s="141"/>
      <c r="HE258" s="141"/>
      <c r="HF258" s="141"/>
      <c r="HG258" s="141"/>
      <c r="HH258" s="141"/>
      <c r="HI258" s="141"/>
      <c r="HJ258" s="141"/>
      <c r="HK258" s="141"/>
      <c r="HL258" s="141"/>
      <c r="HM258" s="141"/>
      <c r="HN258" s="141"/>
      <c r="HO258" s="141"/>
      <c r="HP258" s="141"/>
      <c r="HQ258" s="141"/>
      <c r="HR258" s="141"/>
      <c r="HS258" s="141"/>
      <c r="HT258" s="141"/>
      <c r="HU258" s="141"/>
      <c r="HV258" s="141"/>
      <c r="HW258" s="141"/>
      <c r="HX258" s="141"/>
      <c r="HY258" s="141"/>
      <c r="HZ258" s="141"/>
      <c r="IA258" s="141"/>
      <c r="IB258" s="141"/>
      <c r="IC258" s="141"/>
      <c r="ID258" s="141"/>
      <c r="IE258" s="141"/>
      <c r="IF258" s="141"/>
      <c r="IG258" s="141"/>
      <c r="IH258" s="141"/>
      <c r="II258" s="141"/>
      <c r="IJ258" s="141"/>
      <c r="IK258" s="141"/>
      <c r="IL258" s="141"/>
      <c r="IM258" s="141"/>
      <c r="IN258" s="141"/>
      <c r="IO258" s="141"/>
      <c r="IP258" s="141"/>
      <c r="IQ258" s="141"/>
      <c r="IR258" s="141"/>
      <c r="IS258" s="141"/>
      <c r="IT258" s="141"/>
      <c r="IU258" s="141"/>
      <c r="IV258" s="141"/>
      <c r="IW258" s="141"/>
      <c r="IX258" s="141"/>
      <c r="IY258" s="141"/>
      <c r="IZ258" s="141"/>
      <c r="JA258" s="141"/>
      <c r="JB258" s="141"/>
      <c r="JC258" s="141"/>
      <c r="JD258" s="141"/>
      <c r="JE258" s="141"/>
      <c r="JF258" s="141"/>
      <c r="JG258" s="141"/>
      <c r="JH258" s="141"/>
      <c r="JI258" s="141"/>
      <c r="JJ258" s="141"/>
      <c r="JK258" s="141"/>
      <c r="JL258" s="141"/>
      <c r="JM258" s="141"/>
      <c r="JN258" s="141"/>
      <c r="JO258" s="141"/>
      <c r="JP258" s="141"/>
      <c r="JQ258" s="141"/>
      <c r="JR258" s="141"/>
      <c r="JS258" s="141"/>
      <c r="JT258" s="141"/>
      <c r="JU258" s="141"/>
      <c r="JV258" s="141"/>
      <c r="JW258" s="141"/>
      <c r="JX258" s="141"/>
      <c r="JY258" s="141"/>
      <c r="JZ258" s="141"/>
      <c r="KA258" s="141"/>
      <c r="KB258" s="141"/>
      <c r="KC258" s="141"/>
      <c r="KD258" s="141"/>
      <c r="KE258" s="141"/>
      <c r="KF258" s="141"/>
      <c r="KG258" s="141"/>
      <c r="KH258" s="141"/>
      <c r="KI258" s="141"/>
      <c r="KJ258" s="141"/>
      <c r="KK258" s="141"/>
      <c r="KL258" s="141"/>
      <c r="KM258" s="141"/>
    </row>
    <row r="259" spans="1:299" s="29" customFormat="1" ht="19" x14ac:dyDescent="0.2">
      <c r="A259" s="142" t="s">
        <v>287</v>
      </c>
      <c r="B259" s="41" t="s">
        <v>147</v>
      </c>
      <c r="C259" s="155" t="s">
        <v>272</v>
      </c>
      <c r="D259" s="34">
        <v>2014</v>
      </c>
      <c r="E259" s="146"/>
      <c r="F259" s="30">
        <v>395</v>
      </c>
      <c r="G259" s="63">
        <v>398</v>
      </c>
      <c r="I259" s="30">
        <v>204</v>
      </c>
      <c r="J259" s="63">
        <v>229</v>
      </c>
      <c r="L259" s="30"/>
      <c r="M259" s="30"/>
      <c r="O259" s="30"/>
      <c r="P259" s="30"/>
      <c r="R259" s="63">
        <v>163</v>
      </c>
      <c r="S259" s="30">
        <v>163</v>
      </c>
      <c r="T259" s="145"/>
      <c r="U259" s="63">
        <v>175</v>
      </c>
      <c r="V259" s="30">
        <v>183</v>
      </c>
      <c r="X259" s="66">
        <v>294</v>
      </c>
      <c r="Y259" s="30">
        <v>326</v>
      </c>
      <c r="Z259" s="31"/>
      <c r="AA259" s="63">
        <v>198</v>
      </c>
      <c r="AB259" s="30">
        <v>211</v>
      </c>
      <c r="AC259" s="31"/>
      <c r="AD259" s="30">
        <v>296</v>
      </c>
      <c r="AE259" s="63">
        <v>301</v>
      </c>
      <c r="AF259" s="31"/>
      <c r="AG259" s="63">
        <v>273</v>
      </c>
      <c r="AH259" s="30">
        <v>341</v>
      </c>
      <c r="AI259" s="31"/>
      <c r="AJ259" s="30">
        <v>149</v>
      </c>
      <c r="AK259" s="63">
        <v>152</v>
      </c>
      <c r="AM259" s="63">
        <v>223</v>
      </c>
      <c r="AN259" s="30">
        <v>254</v>
      </c>
      <c r="AP259" s="30"/>
      <c r="AQ259" s="30"/>
      <c r="AS259" s="63">
        <v>135</v>
      </c>
      <c r="AT259" s="30">
        <v>159</v>
      </c>
      <c r="AV259" s="63">
        <v>159</v>
      </c>
      <c r="AW259" s="30">
        <v>163</v>
      </c>
      <c r="AY259" s="30"/>
      <c r="AZ259" s="30"/>
      <c r="BB259" s="30">
        <v>282</v>
      </c>
      <c r="BC259" s="63">
        <v>330</v>
      </c>
      <c r="BE259"/>
      <c r="BF259"/>
      <c r="BG259"/>
      <c r="BH259"/>
      <c r="BI259"/>
      <c r="BJ259"/>
      <c r="BK259"/>
      <c r="BL259"/>
      <c r="BM259" s="141"/>
      <c r="BN259" s="141"/>
      <c r="BO259" s="141"/>
      <c r="BP259" s="141"/>
      <c r="BQ259" s="141"/>
      <c r="BR259" s="141"/>
      <c r="BS259" s="141"/>
      <c r="BT259" s="141"/>
      <c r="BU259" s="141"/>
      <c r="BV259" s="141"/>
      <c r="BW259" s="141"/>
      <c r="BX259" s="141"/>
      <c r="BY259" s="141"/>
      <c r="BZ259" s="141"/>
      <c r="CA259" s="141"/>
      <c r="CB259" s="141"/>
      <c r="CC259" s="141"/>
      <c r="CD259" s="141"/>
      <c r="CE259" s="141"/>
      <c r="CF259" s="141"/>
      <c r="CG259" s="141"/>
      <c r="CH259" s="141"/>
      <c r="CI259" s="141"/>
      <c r="CJ259" s="141"/>
      <c r="CK259" s="141"/>
      <c r="CL259" s="141"/>
      <c r="CM259" s="141"/>
      <c r="CN259" s="141"/>
      <c r="CO259" s="141"/>
      <c r="CP259" s="141"/>
      <c r="CQ259" s="141"/>
      <c r="CR259" s="141"/>
      <c r="CS259" s="141"/>
      <c r="CT259" s="141"/>
      <c r="CU259" s="141"/>
      <c r="CV259" s="141"/>
      <c r="CW259" s="141"/>
      <c r="CX259" s="141"/>
      <c r="CY259" s="141"/>
      <c r="CZ259" s="141"/>
      <c r="DA259" s="141"/>
      <c r="DB259" s="141"/>
      <c r="DC259" s="141"/>
      <c r="DD259" s="141"/>
      <c r="DE259" s="141"/>
      <c r="DF259" s="141"/>
      <c r="DG259" s="141"/>
      <c r="DH259" s="141"/>
      <c r="DI259" s="141"/>
      <c r="DJ259" s="141"/>
      <c r="DK259" s="141"/>
      <c r="DL259" s="141"/>
      <c r="DM259" s="141"/>
      <c r="DN259" s="141"/>
      <c r="DO259" s="141"/>
      <c r="DP259" s="141"/>
      <c r="DQ259" s="141"/>
      <c r="DR259" s="141"/>
      <c r="DS259" s="141"/>
      <c r="DT259" s="141"/>
      <c r="DU259" s="141"/>
      <c r="DV259" s="141"/>
      <c r="DW259" s="141"/>
      <c r="DX259" s="141"/>
      <c r="DY259" s="141"/>
      <c r="DZ259" s="141"/>
      <c r="EA259" s="141"/>
      <c r="EB259" s="141"/>
      <c r="EC259" s="141"/>
      <c r="ED259" s="141"/>
      <c r="EE259" s="141"/>
      <c r="EF259" s="141"/>
      <c r="EG259" s="141"/>
      <c r="EH259" s="141"/>
      <c r="EI259" s="141"/>
      <c r="EJ259" s="141"/>
      <c r="EK259" s="141"/>
      <c r="EL259" s="141"/>
      <c r="EM259" s="141"/>
      <c r="EN259" s="141"/>
      <c r="EO259" s="141"/>
      <c r="EP259" s="141"/>
      <c r="EQ259" s="141"/>
      <c r="ER259" s="141"/>
      <c r="ES259" s="141"/>
      <c r="ET259" s="141"/>
      <c r="EU259" s="141"/>
      <c r="EV259" s="141"/>
      <c r="EW259" s="141"/>
      <c r="EX259" s="141"/>
      <c r="EY259" s="141"/>
      <c r="EZ259" s="141"/>
      <c r="FA259" s="141"/>
      <c r="FB259" s="141"/>
      <c r="FC259" s="141"/>
      <c r="FD259" s="141"/>
      <c r="FE259" s="141"/>
      <c r="FF259" s="141"/>
      <c r="FG259" s="141"/>
      <c r="FH259" s="141"/>
      <c r="FI259" s="141"/>
      <c r="FJ259" s="141"/>
      <c r="FK259" s="141"/>
      <c r="FL259" s="141"/>
      <c r="FM259" s="141"/>
      <c r="FN259" s="141"/>
      <c r="FO259" s="141"/>
      <c r="FP259" s="141"/>
      <c r="FQ259" s="141"/>
      <c r="FR259" s="141"/>
      <c r="FS259" s="141"/>
      <c r="FT259" s="141"/>
      <c r="FU259" s="141"/>
      <c r="FV259" s="141"/>
      <c r="FW259" s="141"/>
      <c r="FX259" s="141"/>
      <c r="FY259" s="141"/>
      <c r="FZ259" s="141"/>
      <c r="GA259" s="141"/>
      <c r="GB259" s="141"/>
      <c r="GC259" s="141"/>
      <c r="GD259" s="141"/>
      <c r="GE259" s="141"/>
      <c r="GF259" s="141"/>
      <c r="GG259" s="141"/>
      <c r="GH259" s="141"/>
      <c r="GI259" s="141"/>
      <c r="GJ259" s="141"/>
      <c r="GK259" s="141"/>
      <c r="GL259" s="141"/>
      <c r="GM259" s="141"/>
      <c r="GN259" s="141"/>
      <c r="GO259" s="141"/>
      <c r="GP259" s="141"/>
      <c r="GQ259" s="141"/>
      <c r="GR259" s="141"/>
      <c r="GS259" s="141"/>
      <c r="GT259" s="141"/>
      <c r="GU259" s="141"/>
      <c r="GV259" s="141"/>
      <c r="GW259" s="141"/>
      <c r="GX259" s="141"/>
      <c r="GY259" s="141"/>
      <c r="GZ259" s="141"/>
      <c r="HA259" s="141"/>
      <c r="HB259" s="141"/>
      <c r="HC259" s="141"/>
      <c r="HD259" s="141"/>
      <c r="HE259" s="141"/>
      <c r="HF259" s="141"/>
      <c r="HG259" s="141"/>
      <c r="HH259" s="141"/>
      <c r="HI259" s="141"/>
      <c r="HJ259" s="141"/>
      <c r="HK259" s="141"/>
      <c r="HL259" s="141"/>
      <c r="HM259" s="141"/>
      <c r="HN259" s="141"/>
      <c r="HO259" s="141"/>
      <c r="HP259" s="141"/>
      <c r="HQ259" s="141"/>
      <c r="HR259" s="141"/>
      <c r="HS259" s="141"/>
      <c r="HT259" s="141"/>
      <c r="HU259" s="141"/>
      <c r="HV259" s="141"/>
      <c r="HW259" s="141"/>
      <c r="HX259" s="141"/>
      <c r="HY259" s="141"/>
      <c r="HZ259" s="141"/>
      <c r="IA259" s="141"/>
      <c r="IB259" s="141"/>
      <c r="IC259" s="141"/>
      <c r="ID259" s="141"/>
      <c r="IE259" s="141"/>
      <c r="IF259" s="141"/>
      <c r="IG259" s="141"/>
      <c r="IH259" s="141"/>
      <c r="II259" s="141"/>
      <c r="IJ259" s="141"/>
      <c r="IK259" s="141"/>
      <c r="IL259" s="141"/>
      <c r="IM259" s="141"/>
      <c r="IN259" s="141"/>
      <c r="IO259" s="141"/>
      <c r="IP259" s="141"/>
      <c r="IQ259" s="141"/>
      <c r="IR259" s="141"/>
      <c r="IS259" s="141"/>
      <c r="IT259" s="141"/>
      <c r="IU259" s="141"/>
      <c r="IV259" s="141"/>
      <c r="IW259" s="141"/>
      <c r="IX259" s="141"/>
      <c r="IY259" s="141"/>
      <c r="IZ259" s="141"/>
      <c r="JA259" s="141"/>
      <c r="JB259" s="141"/>
      <c r="JC259" s="141"/>
      <c r="JD259" s="141"/>
      <c r="JE259" s="141"/>
      <c r="JF259" s="141"/>
      <c r="JG259" s="141"/>
      <c r="JH259" s="141"/>
      <c r="JI259" s="141"/>
      <c r="JJ259" s="141"/>
      <c r="JK259" s="141"/>
      <c r="JL259" s="141"/>
      <c r="JM259" s="141"/>
      <c r="JN259" s="141"/>
      <c r="JO259" s="141"/>
      <c r="JP259" s="141"/>
      <c r="JQ259" s="141"/>
      <c r="JR259" s="141"/>
      <c r="JS259" s="141"/>
      <c r="JT259" s="141"/>
      <c r="JU259" s="141"/>
      <c r="JV259" s="141"/>
      <c r="JW259" s="141"/>
      <c r="JX259" s="141"/>
      <c r="JY259" s="141"/>
      <c r="JZ259" s="141"/>
      <c r="KA259" s="141"/>
      <c r="KB259" s="141"/>
      <c r="KC259" s="141"/>
      <c r="KD259" s="141"/>
      <c r="KE259" s="141"/>
      <c r="KF259" s="141"/>
      <c r="KG259" s="141"/>
      <c r="KH259" s="141"/>
      <c r="KI259" s="141"/>
      <c r="KJ259" s="141"/>
      <c r="KK259" s="141"/>
      <c r="KL259" s="141"/>
      <c r="KM259" s="141"/>
    </row>
    <row r="260" spans="1:299" s="29" customFormat="1" ht="19" x14ac:dyDescent="0.2">
      <c r="A260" s="142" t="s">
        <v>288</v>
      </c>
      <c r="B260" s="41" t="s">
        <v>147</v>
      </c>
      <c r="C260" s="155" t="s">
        <v>272</v>
      </c>
      <c r="D260" s="34">
        <v>2014</v>
      </c>
      <c r="E260" s="146"/>
      <c r="F260" s="30">
        <v>385</v>
      </c>
      <c r="G260" s="63">
        <v>398</v>
      </c>
      <c r="I260" s="30">
        <v>197</v>
      </c>
      <c r="J260" s="63">
        <v>229</v>
      </c>
      <c r="L260" s="30"/>
      <c r="M260" s="30"/>
      <c r="O260" s="30"/>
      <c r="P260" s="30"/>
      <c r="R260" s="63">
        <v>163</v>
      </c>
      <c r="S260" s="30">
        <v>189</v>
      </c>
      <c r="T260" s="145"/>
      <c r="U260" s="63">
        <v>175</v>
      </c>
      <c r="V260" s="30">
        <v>177</v>
      </c>
      <c r="X260" s="66">
        <v>294</v>
      </c>
      <c r="Y260" s="30">
        <v>319</v>
      </c>
      <c r="Z260" s="31"/>
      <c r="AA260" s="63">
        <v>198</v>
      </c>
      <c r="AB260" s="30">
        <v>198</v>
      </c>
      <c r="AC260" s="31"/>
      <c r="AD260" s="30">
        <v>296</v>
      </c>
      <c r="AE260" s="63">
        <v>301</v>
      </c>
      <c r="AF260" s="31"/>
      <c r="AG260" s="63">
        <v>273</v>
      </c>
      <c r="AH260" s="30">
        <v>341</v>
      </c>
      <c r="AI260" s="31"/>
      <c r="AJ260" s="30">
        <v>112</v>
      </c>
      <c r="AK260" s="63">
        <v>152</v>
      </c>
      <c r="AM260" s="63">
        <v>223</v>
      </c>
      <c r="AN260" s="30">
        <v>223</v>
      </c>
      <c r="AP260" s="30"/>
      <c r="AQ260" s="30"/>
      <c r="AS260" s="63">
        <v>135</v>
      </c>
      <c r="AT260" s="30">
        <v>165</v>
      </c>
      <c r="AV260" s="63">
        <v>159</v>
      </c>
      <c r="AW260" s="30">
        <v>160</v>
      </c>
      <c r="AY260" s="30"/>
      <c r="AZ260" s="30"/>
      <c r="BB260" s="30">
        <v>308</v>
      </c>
      <c r="BC260" s="63">
        <v>330</v>
      </c>
      <c r="BE260"/>
      <c r="BF260"/>
      <c r="BG260"/>
      <c r="BH260"/>
      <c r="BI260"/>
      <c r="BJ260"/>
      <c r="BK260"/>
      <c r="BL260"/>
      <c r="BM260" s="141"/>
      <c r="BN260" s="141"/>
      <c r="BO260" s="141"/>
      <c r="BP260" s="141"/>
      <c r="BQ260" s="141"/>
      <c r="BR260" s="141"/>
      <c r="BS260" s="141"/>
      <c r="BT260" s="141"/>
      <c r="BU260" s="141"/>
      <c r="BV260" s="141"/>
      <c r="BW260" s="141"/>
      <c r="BX260" s="141"/>
      <c r="BY260" s="141"/>
      <c r="BZ260" s="141"/>
      <c r="CA260" s="141"/>
      <c r="CB260" s="141"/>
      <c r="CC260" s="141"/>
      <c r="CD260" s="141"/>
      <c r="CE260" s="141"/>
      <c r="CF260" s="141"/>
      <c r="CG260" s="141"/>
      <c r="CH260" s="141"/>
      <c r="CI260" s="141"/>
      <c r="CJ260" s="141"/>
      <c r="CK260" s="141"/>
      <c r="CL260" s="141"/>
      <c r="CM260" s="141"/>
      <c r="CN260" s="141"/>
      <c r="CO260" s="141"/>
      <c r="CP260" s="141"/>
      <c r="CQ260" s="141"/>
      <c r="CR260" s="141"/>
      <c r="CS260" s="141"/>
      <c r="CT260" s="141"/>
      <c r="CU260" s="141"/>
      <c r="CV260" s="141"/>
      <c r="CW260" s="141"/>
      <c r="CX260" s="141"/>
      <c r="CY260" s="141"/>
      <c r="CZ260" s="141"/>
      <c r="DA260" s="141"/>
      <c r="DB260" s="141"/>
      <c r="DC260" s="141"/>
      <c r="DD260" s="141"/>
      <c r="DE260" s="141"/>
      <c r="DF260" s="141"/>
      <c r="DG260" s="141"/>
      <c r="DH260" s="141"/>
      <c r="DI260" s="141"/>
      <c r="DJ260" s="141"/>
      <c r="DK260" s="141"/>
      <c r="DL260" s="141"/>
      <c r="DM260" s="141"/>
      <c r="DN260" s="141"/>
      <c r="DO260" s="141"/>
      <c r="DP260" s="141"/>
      <c r="DQ260" s="141"/>
      <c r="DR260" s="141"/>
      <c r="DS260" s="141"/>
      <c r="DT260" s="141"/>
      <c r="DU260" s="141"/>
      <c r="DV260" s="141"/>
      <c r="DW260" s="141"/>
      <c r="DX260" s="141"/>
      <c r="DY260" s="141"/>
      <c r="DZ260" s="141"/>
      <c r="EA260" s="141"/>
      <c r="EB260" s="141"/>
      <c r="EC260" s="141"/>
      <c r="ED260" s="141"/>
      <c r="EE260" s="141"/>
      <c r="EF260" s="141"/>
      <c r="EG260" s="141"/>
      <c r="EH260" s="141"/>
      <c r="EI260" s="141"/>
      <c r="EJ260" s="141"/>
      <c r="EK260" s="141"/>
      <c r="EL260" s="141"/>
      <c r="EM260" s="141"/>
      <c r="EN260" s="141"/>
      <c r="EO260" s="141"/>
      <c r="EP260" s="141"/>
      <c r="EQ260" s="141"/>
      <c r="ER260" s="141"/>
      <c r="ES260" s="141"/>
      <c r="ET260" s="141"/>
      <c r="EU260" s="141"/>
      <c r="EV260" s="141"/>
      <c r="EW260" s="141"/>
      <c r="EX260" s="141"/>
      <c r="EY260" s="141"/>
      <c r="EZ260" s="141"/>
      <c r="FA260" s="141"/>
      <c r="FB260" s="141"/>
      <c r="FC260" s="141"/>
      <c r="FD260" s="141"/>
      <c r="FE260" s="141"/>
      <c r="FF260" s="141"/>
      <c r="FG260" s="141"/>
      <c r="FH260" s="141"/>
      <c r="FI260" s="141"/>
      <c r="FJ260" s="141"/>
      <c r="FK260" s="141"/>
      <c r="FL260" s="141"/>
      <c r="FM260" s="141"/>
      <c r="FN260" s="141"/>
      <c r="FO260" s="141"/>
      <c r="FP260" s="141"/>
      <c r="FQ260" s="141"/>
      <c r="FR260" s="141"/>
      <c r="FS260" s="141"/>
      <c r="FT260" s="141"/>
      <c r="FU260" s="141"/>
      <c r="FV260" s="141"/>
      <c r="FW260" s="141"/>
      <c r="FX260" s="141"/>
      <c r="FY260" s="141"/>
      <c r="FZ260" s="141"/>
      <c r="GA260" s="141"/>
      <c r="GB260" s="141"/>
      <c r="GC260" s="141"/>
      <c r="GD260" s="141"/>
      <c r="GE260" s="141"/>
      <c r="GF260" s="141"/>
      <c r="GG260" s="141"/>
      <c r="GH260" s="141"/>
      <c r="GI260" s="141"/>
      <c r="GJ260" s="141"/>
      <c r="GK260" s="141"/>
      <c r="GL260" s="141"/>
      <c r="GM260" s="141"/>
      <c r="GN260" s="141"/>
      <c r="GO260" s="141"/>
      <c r="GP260" s="141"/>
      <c r="GQ260" s="141"/>
      <c r="GR260" s="141"/>
      <c r="GS260" s="141"/>
      <c r="GT260" s="141"/>
      <c r="GU260" s="141"/>
      <c r="GV260" s="141"/>
      <c r="GW260" s="141"/>
      <c r="GX260" s="141"/>
      <c r="GY260" s="141"/>
      <c r="GZ260" s="141"/>
      <c r="HA260" s="141"/>
      <c r="HB260" s="141"/>
      <c r="HC260" s="141"/>
      <c r="HD260" s="141"/>
      <c r="HE260" s="141"/>
      <c r="HF260" s="141"/>
      <c r="HG260" s="141"/>
      <c r="HH260" s="141"/>
      <c r="HI260" s="141"/>
      <c r="HJ260" s="141"/>
      <c r="HK260" s="141"/>
      <c r="HL260" s="141"/>
      <c r="HM260" s="141"/>
      <c r="HN260" s="141"/>
      <c r="HO260" s="141"/>
      <c r="HP260" s="141"/>
      <c r="HQ260" s="141"/>
      <c r="HR260" s="141"/>
      <c r="HS260" s="141"/>
      <c r="HT260" s="141"/>
      <c r="HU260" s="141"/>
      <c r="HV260" s="141"/>
      <c r="HW260" s="141"/>
      <c r="HX260" s="141"/>
      <c r="HY260" s="141"/>
      <c r="HZ260" s="141"/>
      <c r="IA260" s="141"/>
      <c r="IB260" s="141"/>
      <c r="IC260" s="141"/>
      <c r="ID260" s="141"/>
      <c r="IE260" s="141"/>
      <c r="IF260" s="141"/>
      <c r="IG260" s="141"/>
      <c r="IH260" s="141"/>
      <c r="II260" s="141"/>
      <c r="IJ260" s="141"/>
      <c r="IK260" s="141"/>
      <c r="IL260" s="141"/>
      <c r="IM260" s="141"/>
      <c r="IN260" s="141"/>
      <c r="IO260" s="141"/>
      <c r="IP260" s="141"/>
      <c r="IQ260" s="141"/>
      <c r="IR260" s="141"/>
      <c r="IS260" s="141"/>
      <c r="IT260" s="141"/>
      <c r="IU260" s="141"/>
      <c r="IV260" s="141"/>
      <c r="IW260" s="141"/>
      <c r="IX260" s="141"/>
      <c r="IY260" s="141"/>
      <c r="IZ260" s="141"/>
      <c r="JA260" s="141"/>
      <c r="JB260" s="141"/>
      <c r="JC260" s="141"/>
      <c r="JD260" s="141"/>
      <c r="JE260" s="141"/>
      <c r="JF260" s="141"/>
      <c r="JG260" s="141"/>
      <c r="JH260" s="141"/>
      <c r="JI260" s="141"/>
      <c r="JJ260" s="141"/>
      <c r="JK260" s="141"/>
      <c r="JL260" s="141"/>
      <c r="JM260" s="141"/>
      <c r="JN260" s="141"/>
      <c r="JO260" s="141"/>
      <c r="JP260" s="141"/>
      <c r="JQ260" s="141"/>
      <c r="JR260" s="141"/>
      <c r="JS260" s="141"/>
      <c r="JT260" s="141"/>
      <c r="JU260" s="141"/>
      <c r="JV260" s="141"/>
      <c r="JW260" s="141"/>
      <c r="JX260" s="141"/>
      <c r="JY260" s="141"/>
      <c r="JZ260" s="141"/>
      <c r="KA260" s="141"/>
      <c r="KB260" s="141"/>
      <c r="KC260" s="141"/>
      <c r="KD260" s="141"/>
      <c r="KE260" s="141"/>
      <c r="KF260" s="141"/>
      <c r="KG260" s="141"/>
      <c r="KH260" s="141"/>
      <c r="KI260" s="141"/>
      <c r="KJ260" s="141"/>
      <c r="KK260" s="141"/>
      <c r="KL260" s="141"/>
      <c r="KM260" s="141"/>
    </row>
    <row r="261" spans="1:299" s="29" customFormat="1" ht="19" x14ac:dyDescent="0.2">
      <c r="A261" s="142" t="s">
        <v>289</v>
      </c>
      <c r="B261" s="41" t="s">
        <v>147</v>
      </c>
      <c r="C261" s="155" t="s">
        <v>272</v>
      </c>
      <c r="D261" s="34">
        <v>2014</v>
      </c>
      <c r="E261" s="146"/>
      <c r="F261" s="30">
        <v>399</v>
      </c>
      <c r="G261" s="63">
        <v>398</v>
      </c>
      <c r="I261" s="30">
        <v>191</v>
      </c>
      <c r="J261" s="63">
        <v>229</v>
      </c>
      <c r="L261" s="30"/>
      <c r="M261" s="30"/>
      <c r="O261" s="30"/>
      <c r="P261" s="30"/>
      <c r="R261" s="63">
        <v>163</v>
      </c>
      <c r="S261" s="30">
        <v>189</v>
      </c>
      <c r="T261" s="145"/>
      <c r="U261" s="63">
        <v>175</v>
      </c>
      <c r="V261" s="30">
        <v>189</v>
      </c>
      <c r="X261" s="66">
        <v>294</v>
      </c>
      <c r="Y261" s="30">
        <v>333</v>
      </c>
      <c r="Z261" s="31"/>
      <c r="AA261" s="63">
        <v>198</v>
      </c>
      <c r="AB261" s="30">
        <v>198</v>
      </c>
      <c r="AC261" s="31"/>
      <c r="AD261" s="30">
        <v>298</v>
      </c>
      <c r="AE261" s="63">
        <v>301</v>
      </c>
      <c r="AF261" s="31"/>
      <c r="AG261" s="63">
        <v>273</v>
      </c>
      <c r="AH261" s="30">
        <v>324</v>
      </c>
      <c r="AI261" s="31"/>
      <c r="AJ261" s="30">
        <v>114</v>
      </c>
      <c r="AK261" s="63">
        <v>152</v>
      </c>
      <c r="AM261" s="63">
        <v>223</v>
      </c>
      <c r="AN261" s="30">
        <v>252</v>
      </c>
      <c r="AP261" s="30"/>
      <c r="AQ261" s="30"/>
      <c r="AS261" s="63">
        <v>135</v>
      </c>
      <c r="AT261" s="30">
        <v>125</v>
      </c>
      <c r="AV261" s="63">
        <v>159</v>
      </c>
      <c r="AW261" s="30">
        <v>154</v>
      </c>
      <c r="AY261" s="30"/>
      <c r="AZ261" s="30"/>
      <c r="BB261" s="30">
        <v>342</v>
      </c>
      <c r="BC261" s="63">
        <v>330</v>
      </c>
      <c r="BE261"/>
      <c r="BF261"/>
      <c r="BG261"/>
      <c r="BH261"/>
      <c r="BI261"/>
      <c r="BJ261"/>
      <c r="BK261"/>
      <c r="BL261"/>
      <c r="BM261" s="141"/>
      <c r="BN261" s="141"/>
      <c r="BO261" s="141"/>
      <c r="BP261" s="141"/>
      <c r="BQ261" s="141"/>
      <c r="BR261" s="141"/>
      <c r="BS261" s="141"/>
      <c r="BT261" s="141"/>
      <c r="BU261" s="141"/>
      <c r="BV261" s="141"/>
      <c r="BW261" s="141"/>
      <c r="BX261" s="141"/>
      <c r="BY261" s="141"/>
      <c r="BZ261" s="141"/>
      <c r="CA261" s="141"/>
      <c r="CB261" s="141"/>
      <c r="CC261" s="141"/>
      <c r="CD261" s="141"/>
      <c r="CE261" s="141"/>
      <c r="CF261" s="141"/>
      <c r="CG261" s="141"/>
      <c r="CH261" s="141"/>
      <c r="CI261" s="141"/>
      <c r="CJ261" s="141"/>
      <c r="CK261" s="141"/>
      <c r="CL261" s="141"/>
      <c r="CM261" s="141"/>
      <c r="CN261" s="141"/>
      <c r="CO261" s="141"/>
      <c r="CP261" s="141"/>
      <c r="CQ261" s="141"/>
      <c r="CR261" s="141"/>
      <c r="CS261" s="141"/>
      <c r="CT261" s="141"/>
      <c r="CU261" s="141"/>
      <c r="CV261" s="141"/>
      <c r="CW261" s="141"/>
      <c r="CX261" s="141"/>
      <c r="CY261" s="141"/>
      <c r="CZ261" s="141"/>
      <c r="DA261" s="141"/>
      <c r="DB261" s="141"/>
      <c r="DC261" s="141"/>
      <c r="DD261" s="141"/>
      <c r="DE261" s="141"/>
      <c r="DF261" s="141"/>
      <c r="DG261" s="141"/>
      <c r="DH261" s="141"/>
      <c r="DI261" s="141"/>
      <c r="DJ261" s="141"/>
      <c r="DK261" s="141"/>
      <c r="DL261" s="141"/>
      <c r="DM261" s="141"/>
      <c r="DN261" s="141"/>
      <c r="DO261" s="141"/>
      <c r="DP261" s="141"/>
      <c r="DQ261" s="141"/>
      <c r="DR261" s="141"/>
      <c r="DS261" s="141"/>
      <c r="DT261" s="141"/>
      <c r="DU261" s="141"/>
      <c r="DV261" s="141"/>
      <c r="DW261" s="141"/>
      <c r="DX261" s="141"/>
      <c r="DY261" s="141"/>
      <c r="DZ261" s="141"/>
      <c r="EA261" s="141"/>
      <c r="EB261" s="141"/>
      <c r="EC261" s="141"/>
      <c r="ED261" s="141"/>
      <c r="EE261" s="141"/>
      <c r="EF261" s="141"/>
      <c r="EG261" s="141"/>
      <c r="EH261" s="141"/>
      <c r="EI261" s="141"/>
      <c r="EJ261" s="141"/>
      <c r="EK261" s="141"/>
      <c r="EL261" s="141"/>
      <c r="EM261" s="141"/>
      <c r="EN261" s="141"/>
      <c r="EO261" s="141"/>
      <c r="EP261" s="141"/>
      <c r="EQ261" s="141"/>
      <c r="ER261" s="141"/>
      <c r="ES261" s="141"/>
      <c r="ET261" s="141"/>
      <c r="EU261" s="141"/>
      <c r="EV261" s="141"/>
      <c r="EW261" s="141"/>
      <c r="EX261" s="141"/>
      <c r="EY261" s="141"/>
      <c r="EZ261" s="141"/>
      <c r="FA261" s="141"/>
      <c r="FB261" s="141"/>
      <c r="FC261" s="141"/>
      <c r="FD261" s="141"/>
      <c r="FE261" s="141"/>
      <c r="FF261" s="141"/>
      <c r="FG261" s="141"/>
      <c r="FH261" s="141"/>
      <c r="FI261" s="141"/>
      <c r="FJ261" s="141"/>
      <c r="FK261" s="141"/>
      <c r="FL261" s="141"/>
      <c r="FM261" s="141"/>
      <c r="FN261" s="141"/>
      <c r="FO261" s="141"/>
      <c r="FP261" s="141"/>
      <c r="FQ261" s="141"/>
      <c r="FR261" s="141"/>
      <c r="FS261" s="141"/>
      <c r="FT261" s="141"/>
      <c r="FU261" s="141"/>
      <c r="FV261" s="141"/>
      <c r="FW261" s="141"/>
      <c r="FX261" s="141"/>
      <c r="FY261" s="141"/>
      <c r="FZ261" s="141"/>
      <c r="GA261" s="141"/>
      <c r="GB261" s="141"/>
      <c r="GC261" s="141"/>
      <c r="GD261" s="141"/>
      <c r="GE261" s="141"/>
      <c r="GF261" s="141"/>
      <c r="GG261" s="141"/>
      <c r="GH261" s="141"/>
      <c r="GI261" s="141"/>
      <c r="GJ261" s="141"/>
      <c r="GK261" s="141"/>
      <c r="GL261" s="141"/>
      <c r="GM261" s="141"/>
      <c r="GN261" s="141"/>
      <c r="GO261" s="141"/>
      <c r="GP261" s="141"/>
      <c r="GQ261" s="141"/>
      <c r="GR261" s="141"/>
      <c r="GS261" s="141"/>
      <c r="GT261" s="141"/>
      <c r="GU261" s="141"/>
      <c r="GV261" s="141"/>
      <c r="GW261" s="141"/>
      <c r="GX261" s="141"/>
      <c r="GY261" s="141"/>
      <c r="GZ261" s="141"/>
      <c r="HA261" s="141"/>
      <c r="HB261" s="141"/>
      <c r="HC261" s="141"/>
      <c r="HD261" s="141"/>
      <c r="HE261" s="141"/>
      <c r="HF261" s="141"/>
      <c r="HG261" s="141"/>
      <c r="HH261" s="141"/>
      <c r="HI261" s="141"/>
      <c r="HJ261" s="141"/>
      <c r="HK261" s="141"/>
      <c r="HL261" s="141"/>
      <c r="HM261" s="141"/>
      <c r="HN261" s="141"/>
      <c r="HO261" s="141"/>
      <c r="HP261" s="141"/>
      <c r="HQ261" s="141"/>
      <c r="HR261" s="141"/>
      <c r="HS261" s="141"/>
      <c r="HT261" s="141"/>
      <c r="HU261" s="141"/>
      <c r="HV261" s="141"/>
      <c r="HW261" s="141"/>
      <c r="HX261" s="141"/>
      <c r="HY261" s="141"/>
      <c r="HZ261" s="141"/>
      <c r="IA261" s="141"/>
      <c r="IB261" s="141"/>
      <c r="IC261" s="141"/>
      <c r="ID261" s="141"/>
      <c r="IE261" s="141"/>
      <c r="IF261" s="141"/>
      <c r="IG261" s="141"/>
      <c r="IH261" s="141"/>
      <c r="II261" s="141"/>
      <c r="IJ261" s="141"/>
      <c r="IK261" s="141"/>
      <c r="IL261" s="141"/>
      <c r="IM261" s="141"/>
      <c r="IN261" s="141"/>
      <c r="IO261" s="141"/>
      <c r="IP261" s="141"/>
      <c r="IQ261" s="141"/>
      <c r="IR261" s="141"/>
      <c r="IS261" s="141"/>
      <c r="IT261" s="141"/>
      <c r="IU261" s="141"/>
      <c r="IV261" s="141"/>
      <c r="IW261" s="141"/>
      <c r="IX261" s="141"/>
      <c r="IY261" s="141"/>
      <c r="IZ261" s="141"/>
      <c r="JA261" s="141"/>
      <c r="JB261" s="141"/>
      <c r="JC261" s="141"/>
      <c r="JD261" s="141"/>
      <c r="JE261" s="141"/>
      <c r="JF261" s="141"/>
      <c r="JG261" s="141"/>
      <c r="JH261" s="141"/>
      <c r="JI261" s="141"/>
      <c r="JJ261" s="141"/>
      <c r="JK261" s="141"/>
      <c r="JL261" s="141"/>
      <c r="JM261" s="141"/>
      <c r="JN261" s="141"/>
      <c r="JO261" s="141"/>
      <c r="JP261" s="141"/>
      <c r="JQ261" s="141"/>
      <c r="JR261" s="141"/>
      <c r="JS261" s="141"/>
      <c r="JT261" s="141"/>
      <c r="JU261" s="141"/>
      <c r="JV261" s="141"/>
      <c r="JW261" s="141"/>
      <c r="JX261" s="141"/>
      <c r="JY261" s="141"/>
      <c r="JZ261" s="141"/>
      <c r="KA261" s="141"/>
      <c r="KB261" s="141"/>
      <c r="KC261" s="141"/>
      <c r="KD261" s="141"/>
      <c r="KE261" s="141"/>
      <c r="KF261" s="141"/>
      <c r="KG261" s="141"/>
      <c r="KH261" s="141"/>
      <c r="KI261" s="141"/>
      <c r="KJ261" s="141"/>
      <c r="KK261" s="141"/>
      <c r="KL261" s="141"/>
      <c r="KM261" s="141"/>
    </row>
    <row r="262" spans="1:299" s="29" customFormat="1" ht="19" x14ac:dyDescent="0.2">
      <c r="A262" s="142" t="s">
        <v>290</v>
      </c>
      <c r="B262" s="41" t="s">
        <v>147</v>
      </c>
      <c r="C262" s="155" t="s">
        <v>272</v>
      </c>
      <c r="D262" s="34">
        <v>2014</v>
      </c>
      <c r="E262" s="146"/>
      <c r="F262" s="30">
        <v>354</v>
      </c>
      <c r="G262" s="63">
        <v>398</v>
      </c>
      <c r="I262" s="30">
        <v>207</v>
      </c>
      <c r="J262" s="63">
        <v>229</v>
      </c>
      <c r="L262" s="30"/>
      <c r="M262" s="30"/>
      <c r="O262" s="30"/>
      <c r="P262" s="30"/>
      <c r="R262" s="63">
        <v>163</v>
      </c>
      <c r="S262" s="30">
        <v>168</v>
      </c>
      <c r="T262" s="145"/>
      <c r="U262" s="63">
        <v>175</v>
      </c>
      <c r="V262" s="30">
        <v>175</v>
      </c>
      <c r="X262" s="66">
        <v>294</v>
      </c>
      <c r="Y262" s="30">
        <v>307</v>
      </c>
      <c r="Z262" s="31"/>
      <c r="AA262" s="63">
        <v>198</v>
      </c>
      <c r="AB262" s="30">
        <v>211</v>
      </c>
      <c r="AC262" s="31"/>
      <c r="AD262" s="30">
        <v>304</v>
      </c>
      <c r="AE262" s="63">
        <v>301</v>
      </c>
      <c r="AF262" s="31"/>
      <c r="AG262" s="63">
        <v>273</v>
      </c>
      <c r="AH262" s="30">
        <v>343</v>
      </c>
      <c r="AI262" s="31"/>
      <c r="AJ262" s="30">
        <v>121</v>
      </c>
      <c r="AK262" s="63">
        <v>152</v>
      </c>
      <c r="AM262" s="63">
        <v>223</v>
      </c>
      <c r="AN262" s="30">
        <v>244</v>
      </c>
      <c r="AP262" s="30"/>
      <c r="AQ262" s="30"/>
      <c r="AS262" s="63">
        <v>135</v>
      </c>
      <c r="AT262" s="30">
        <v>177</v>
      </c>
      <c r="AV262" s="63">
        <v>159</v>
      </c>
      <c r="AW262" s="30">
        <v>154</v>
      </c>
      <c r="AY262" s="30"/>
      <c r="AZ262" s="30"/>
      <c r="BB262" s="30">
        <v>311</v>
      </c>
      <c r="BC262" s="63">
        <v>330</v>
      </c>
      <c r="BE262"/>
      <c r="BF262"/>
      <c r="BG262"/>
      <c r="BH262"/>
      <c r="BI262"/>
      <c r="BJ262"/>
      <c r="BK262"/>
      <c r="BL262"/>
      <c r="BM262" s="141"/>
      <c r="BN262" s="141"/>
      <c r="BO262" s="141"/>
      <c r="BP262" s="141"/>
      <c r="BQ262" s="141"/>
      <c r="BR262" s="141"/>
      <c r="BS262" s="141"/>
      <c r="BT262" s="141"/>
      <c r="BU262" s="141"/>
      <c r="BV262" s="141"/>
      <c r="BW262" s="141"/>
      <c r="BX262" s="141"/>
      <c r="BY262" s="141"/>
      <c r="BZ262" s="141"/>
      <c r="CA262" s="141"/>
      <c r="CB262" s="141"/>
      <c r="CC262" s="141"/>
      <c r="CD262" s="141"/>
      <c r="CE262" s="141"/>
      <c r="CF262" s="141"/>
      <c r="CG262" s="141"/>
      <c r="CH262" s="141"/>
      <c r="CI262" s="141"/>
      <c r="CJ262" s="141"/>
      <c r="CK262" s="141"/>
      <c r="CL262" s="141"/>
      <c r="CM262" s="141"/>
      <c r="CN262" s="141"/>
      <c r="CO262" s="141"/>
      <c r="CP262" s="141"/>
      <c r="CQ262" s="141"/>
      <c r="CR262" s="141"/>
      <c r="CS262" s="141"/>
      <c r="CT262" s="141"/>
      <c r="CU262" s="141"/>
      <c r="CV262" s="141"/>
      <c r="CW262" s="141"/>
      <c r="CX262" s="141"/>
      <c r="CY262" s="141"/>
      <c r="CZ262" s="141"/>
      <c r="DA262" s="141"/>
      <c r="DB262" s="141"/>
      <c r="DC262" s="141"/>
      <c r="DD262" s="141"/>
      <c r="DE262" s="141"/>
      <c r="DF262" s="141"/>
      <c r="DG262" s="141"/>
      <c r="DH262" s="141"/>
      <c r="DI262" s="141"/>
      <c r="DJ262" s="141"/>
      <c r="DK262" s="141"/>
      <c r="DL262" s="141"/>
      <c r="DM262" s="141"/>
      <c r="DN262" s="141"/>
      <c r="DO262" s="141"/>
      <c r="DP262" s="141"/>
      <c r="DQ262" s="141"/>
      <c r="DR262" s="141"/>
      <c r="DS262" s="141"/>
      <c r="DT262" s="141"/>
      <c r="DU262" s="141"/>
      <c r="DV262" s="141"/>
      <c r="DW262" s="141"/>
      <c r="DX262" s="141"/>
      <c r="DY262" s="141"/>
      <c r="DZ262" s="141"/>
      <c r="EA262" s="141"/>
      <c r="EB262" s="141"/>
      <c r="EC262" s="141"/>
      <c r="ED262" s="141"/>
      <c r="EE262" s="141"/>
      <c r="EF262" s="141"/>
      <c r="EG262" s="141"/>
      <c r="EH262" s="141"/>
      <c r="EI262" s="141"/>
      <c r="EJ262" s="141"/>
      <c r="EK262" s="141"/>
      <c r="EL262" s="141"/>
      <c r="EM262" s="141"/>
      <c r="EN262" s="141"/>
      <c r="EO262" s="141"/>
      <c r="EP262" s="141"/>
      <c r="EQ262" s="141"/>
      <c r="ER262" s="141"/>
      <c r="ES262" s="141"/>
      <c r="ET262" s="141"/>
      <c r="EU262" s="141"/>
      <c r="EV262" s="141"/>
      <c r="EW262" s="141"/>
      <c r="EX262" s="141"/>
      <c r="EY262" s="141"/>
      <c r="EZ262" s="141"/>
      <c r="FA262" s="141"/>
      <c r="FB262" s="141"/>
      <c r="FC262" s="141"/>
      <c r="FD262" s="141"/>
      <c r="FE262" s="141"/>
      <c r="FF262" s="141"/>
      <c r="FG262" s="141"/>
      <c r="FH262" s="141"/>
      <c r="FI262" s="141"/>
      <c r="FJ262" s="141"/>
      <c r="FK262" s="141"/>
      <c r="FL262" s="141"/>
      <c r="FM262" s="141"/>
      <c r="FN262" s="141"/>
      <c r="FO262" s="141"/>
      <c r="FP262" s="141"/>
      <c r="FQ262" s="141"/>
      <c r="FR262" s="141"/>
      <c r="FS262" s="141"/>
      <c r="FT262" s="141"/>
      <c r="FU262" s="141"/>
      <c r="FV262" s="141"/>
      <c r="FW262" s="141"/>
      <c r="FX262" s="141"/>
      <c r="FY262" s="141"/>
      <c r="FZ262" s="141"/>
      <c r="GA262" s="141"/>
      <c r="GB262" s="141"/>
      <c r="GC262" s="141"/>
      <c r="GD262" s="141"/>
      <c r="GE262" s="141"/>
      <c r="GF262" s="141"/>
      <c r="GG262" s="141"/>
      <c r="GH262" s="141"/>
      <c r="GI262" s="141"/>
      <c r="GJ262" s="141"/>
      <c r="GK262" s="141"/>
      <c r="GL262" s="141"/>
      <c r="GM262" s="141"/>
      <c r="GN262" s="141"/>
      <c r="GO262" s="141"/>
      <c r="GP262" s="141"/>
      <c r="GQ262" s="141"/>
      <c r="GR262" s="141"/>
      <c r="GS262" s="141"/>
      <c r="GT262" s="141"/>
      <c r="GU262" s="141"/>
      <c r="GV262" s="141"/>
      <c r="GW262" s="141"/>
      <c r="GX262" s="141"/>
      <c r="GY262" s="141"/>
      <c r="GZ262" s="141"/>
      <c r="HA262" s="141"/>
      <c r="HB262" s="141"/>
      <c r="HC262" s="141"/>
      <c r="HD262" s="141"/>
      <c r="HE262" s="141"/>
      <c r="HF262" s="141"/>
      <c r="HG262" s="141"/>
      <c r="HH262" s="141"/>
      <c r="HI262" s="141"/>
      <c r="HJ262" s="141"/>
      <c r="HK262" s="141"/>
      <c r="HL262" s="141"/>
      <c r="HM262" s="141"/>
      <c r="HN262" s="141"/>
      <c r="HO262" s="141"/>
      <c r="HP262" s="141"/>
      <c r="HQ262" s="141"/>
      <c r="HR262" s="141"/>
      <c r="HS262" s="141"/>
      <c r="HT262" s="141"/>
      <c r="HU262" s="141"/>
      <c r="HV262" s="141"/>
      <c r="HW262" s="141"/>
      <c r="HX262" s="141"/>
      <c r="HY262" s="141"/>
      <c r="HZ262" s="141"/>
      <c r="IA262" s="141"/>
      <c r="IB262" s="141"/>
      <c r="IC262" s="141"/>
      <c r="ID262" s="141"/>
      <c r="IE262" s="141"/>
      <c r="IF262" s="141"/>
      <c r="IG262" s="141"/>
      <c r="IH262" s="141"/>
      <c r="II262" s="141"/>
      <c r="IJ262" s="141"/>
      <c r="IK262" s="141"/>
      <c r="IL262" s="141"/>
      <c r="IM262" s="141"/>
      <c r="IN262" s="141"/>
      <c r="IO262" s="141"/>
      <c r="IP262" s="141"/>
      <c r="IQ262" s="141"/>
      <c r="IR262" s="141"/>
      <c r="IS262" s="141"/>
      <c r="IT262" s="141"/>
      <c r="IU262" s="141"/>
      <c r="IV262" s="141"/>
      <c r="IW262" s="141"/>
      <c r="IX262" s="141"/>
      <c r="IY262" s="141"/>
      <c r="IZ262" s="141"/>
      <c r="JA262" s="141"/>
      <c r="JB262" s="141"/>
      <c r="JC262" s="141"/>
      <c r="JD262" s="141"/>
      <c r="JE262" s="141"/>
      <c r="JF262" s="141"/>
      <c r="JG262" s="141"/>
      <c r="JH262" s="141"/>
      <c r="JI262" s="141"/>
      <c r="JJ262" s="141"/>
      <c r="JK262" s="141"/>
      <c r="JL262" s="141"/>
      <c r="JM262" s="141"/>
      <c r="JN262" s="141"/>
      <c r="JO262" s="141"/>
      <c r="JP262" s="141"/>
      <c r="JQ262" s="141"/>
      <c r="JR262" s="141"/>
      <c r="JS262" s="141"/>
      <c r="JT262" s="141"/>
      <c r="JU262" s="141"/>
      <c r="JV262" s="141"/>
      <c r="JW262" s="141"/>
      <c r="JX262" s="141"/>
      <c r="JY262" s="141"/>
      <c r="JZ262" s="141"/>
      <c r="KA262" s="141"/>
      <c r="KB262" s="141"/>
      <c r="KC262" s="141"/>
      <c r="KD262" s="141"/>
      <c r="KE262" s="141"/>
      <c r="KF262" s="141"/>
      <c r="KG262" s="141"/>
      <c r="KH262" s="141"/>
      <c r="KI262" s="141"/>
      <c r="KJ262" s="141"/>
      <c r="KK262" s="141"/>
      <c r="KL262" s="141"/>
      <c r="KM262" s="141"/>
    </row>
    <row r="263" spans="1:299" s="29" customFormat="1" ht="19" x14ac:dyDescent="0.2">
      <c r="A263" s="142" t="s">
        <v>291</v>
      </c>
      <c r="B263" s="41" t="s">
        <v>147</v>
      </c>
      <c r="C263" s="155" t="s">
        <v>272</v>
      </c>
      <c r="D263" s="34">
        <v>2014</v>
      </c>
      <c r="E263" s="146"/>
      <c r="F263" s="30">
        <v>355</v>
      </c>
      <c r="G263" s="63">
        <v>398</v>
      </c>
      <c r="I263" s="30">
        <v>207</v>
      </c>
      <c r="J263" s="63">
        <v>229</v>
      </c>
      <c r="L263" s="30"/>
      <c r="M263" s="30"/>
      <c r="O263" s="30"/>
      <c r="P263" s="30"/>
      <c r="R263" s="63">
        <v>163</v>
      </c>
      <c r="S263" s="30">
        <v>189</v>
      </c>
      <c r="T263" s="145"/>
      <c r="U263" s="63">
        <v>175</v>
      </c>
      <c r="V263" s="30">
        <v>189</v>
      </c>
      <c r="X263" s="66">
        <v>294</v>
      </c>
      <c r="Y263" s="30">
        <v>336</v>
      </c>
      <c r="Z263" s="31"/>
      <c r="AA263" s="63">
        <v>198</v>
      </c>
      <c r="AB263" s="30">
        <v>198</v>
      </c>
      <c r="AC263" s="31"/>
      <c r="AD263" s="30">
        <v>296</v>
      </c>
      <c r="AE263" s="63">
        <v>301</v>
      </c>
      <c r="AF263" s="31"/>
      <c r="AG263" s="63">
        <v>273</v>
      </c>
      <c r="AH263" s="30">
        <v>284</v>
      </c>
      <c r="AI263" s="31"/>
      <c r="AJ263" s="30">
        <v>119</v>
      </c>
      <c r="AK263" s="63">
        <v>152</v>
      </c>
      <c r="AM263" s="63">
        <v>223</v>
      </c>
      <c r="AN263" s="30">
        <v>244</v>
      </c>
      <c r="AP263" s="30"/>
      <c r="AQ263" s="30"/>
      <c r="AS263" s="63">
        <v>135</v>
      </c>
      <c r="AT263" s="30">
        <v>173</v>
      </c>
      <c r="AV263" s="63">
        <v>159</v>
      </c>
      <c r="AW263" s="30">
        <v>152</v>
      </c>
      <c r="AY263" s="30"/>
      <c r="AZ263" s="30"/>
      <c r="BB263" s="30">
        <v>342</v>
      </c>
      <c r="BC263" s="63">
        <v>330</v>
      </c>
      <c r="BE263"/>
      <c r="BF263"/>
      <c r="BG263"/>
      <c r="BH263"/>
      <c r="BI263"/>
      <c r="BJ263"/>
      <c r="BK263"/>
      <c r="BL263"/>
      <c r="BM263" s="141"/>
      <c r="BN263" s="141"/>
      <c r="BO263" s="141"/>
      <c r="BP263" s="141"/>
      <c r="BQ263" s="141"/>
      <c r="BR263" s="141"/>
      <c r="BS263" s="141"/>
      <c r="BT263" s="141"/>
      <c r="BU263" s="141"/>
      <c r="BV263" s="141"/>
      <c r="BW263" s="141"/>
      <c r="BX263" s="141"/>
      <c r="BY263" s="141"/>
      <c r="BZ263" s="141"/>
      <c r="CA263" s="141"/>
      <c r="CB263" s="141"/>
      <c r="CC263" s="141"/>
      <c r="CD263" s="141"/>
      <c r="CE263" s="141"/>
      <c r="CF263" s="141"/>
      <c r="CG263" s="141"/>
      <c r="CH263" s="141"/>
      <c r="CI263" s="141"/>
      <c r="CJ263" s="141"/>
      <c r="CK263" s="141"/>
      <c r="CL263" s="141"/>
      <c r="CM263" s="141"/>
      <c r="CN263" s="141"/>
      <c r="CO263" s="141"/>
      <c r="CP263" s="141"/>
      <c r="CQ263" s="141"/>
      <c r="CR263" s="141"/>
      <c r="CS263" s="141"/>
      <c r="CT263" s="141"/>
      <c r="CU263" s="141"/>
      <c r="CV263" s="141"/>
      <c r="CW263" s="141"/>
      <c r="CX263" s="141"/>
      <c r="CY263" s="141"/>
      <c r="CZ263" s="141"/>
      <c r="DA263" s="141"/>
      <c r="DB263" s="141"/>
      <c r="DC263" s="141"/>
      <c r="DD263" s="141"/>
      <c r="DE263" s="141"/>
      <c r="DF263" s="141"/>
      <c r="DG263" s="141"/>
      <c r="DH263" s="141"/>
      <c r="DI263" s="141"/>
      <c r="DJ263" s="141"/>
      <c r="DK263" s="141"/>
      <c r="DL263" s="141"/>
      <c r="DM263" s="141"/>
      <c r="DN263" s="141"/>
      <c r="DO263" s="141"/>
      <c r="DP263" s="141"/>
      <c r="DQ263" s="141"/>
      <c r="DR263" s="141"/>
      <c r="DS263" s="141"/>
      <c r="DT263" s="141"/>
      <c r="DU263" s="141"/>
      <c r="DV263" s="141"/>
      <c r="DW263" s="141"/>
      <c r="DX263" s="141"/>
      <c r="DY263" s="141"/>
      <c r="DZ263" s="141"/>
      <c r="EA263" s="141"/>
      <c r="EB263" s="141"/>
      <c r="EC263" s="141"/>
      <c r="ED263" s="141"/>
      <c r="EE263" s="141"/>
      <c r="EF263" s="141"/>
      <c r="EG263" s="141"/>
      <c r="EH263" s="141"/>
      <c r="EI263" s="141"/>
      <c r="EJ263" s="141"/>
      <c r="EK263" s="141"/>
      <c r="EL263" s="141"/>
      <c r="EM263" s="141"/>
      <c r="EN263" s="141"/>
      <c r="EO263" s="141"/>
      <c r="EP263" s="141"/>
      <c r="EQ263" s="141"/>
      <c r="ER263" s="141"/>
      <c r="ES263" s="141"/>
      <c r="ET263" s="141"/>
      <c r="EU263" s="141"/>
      <c r="EV263" s="141"/>
      <c r="EW263" s="141"/>
      <c r="EX263" s="141"/>
      <c r="EY263" s="141"/>
      <c r="EZ263" s="141"/>
      <c r="FA263" s="141"/>
      <c r="FB263" s="141"/>
      <c r="FC263" s="141"/>
      <c r="FD263" s="141"/>
      <c r="FE263" s="141"/>
      <c r="FF263" s="141"/>
      <c r="FG263" s="141"/>
      <c r="FH263" s="141"/>
      <c r="FI263" s="141"/>
      <c r="FJ263" s="141"/>
      <c r="FK263" s="141"/>
      <c r="FL263" s="141"/>
      <c r="FM263" s="141"/>
      <c r="FN263" s="141"/>
      <c r="FO263" s="141"/>
      <c r="FP263" s="141"/>
      <c r="FQ263" s="141"/>
      <c r="FR263" s="141"/>
      <c r="FS263" s="141"/>
      <c r="FT263" s="141"/>
      <c r="FU263" s="141"/>
      <c r="FV263" s="141"/>
      <c r="FW263" s="141"/>
      <c r="FX263" s="141"/>
      <c r="FY263" s="141"/>
      <c r="FZ263" s="141"/>
      <c r="GA263" s="141"/>
      <c r="GB263" s="141"/>
      <c r="GC263" s="141"/>
      <c r="GD263" s="141"/>
      <c r="GE263" s="141"/>
      <c r="GF263" s="141"/>
      <c r="GG263" s="141"/>
      <c r="GH263" s="141"/>
      <c r="GI263" s="141"/>
      <c r="GJ263" s="141"/>
      <c r="GK263" s="141"/>
      <c r="GL263" s="141"/>
      <c r="GM263" s="141"/>
      <c r="GN263" s="141"/>
      <c r="GO263" s="141"/>
      <c r="GP263" s="141"/>
      <c r="GQ263" s="141"/>
      <c r="GR263" s="141"/>
      <c r="GS263" s="141"/>
      <c r="GT263" s="141"/>
      <c r="GU263" s="141"/>
      <c r="GV263" s="141"/>
      <c r="GW263" s="141"/>
      <c r="GX263" s="141"/>
      <c r="GY263" s="141"/>
      <c r="GZ263" s="141"/>
      <c r="HA263" s="141"/>
      <c r="HB263" s="141"/>
      <c r="HC263" s="141"/>
      <c r="HD263" s="141"/>
      <c r="HE263" s="141"/>
      <c r="HF263" s="141"/>
      <c r="HG263" s="141"/>
      <c r="HH263" s="141"/>
      <c r="HI263" s="141"/>
      <c r="HJ263" s="141"/>
      <c r="HK263" s="141"/>
      <c r="HL263" s="141"/>
      <c r="HM263" s="141"/>
      <c r="HN263" s="141"/>
      <c r="HO263" s="141"/>
      <c r="HP263" s="141"/>
      <c r="HQ263" s="141"/>
      <c r="HR263" s="141"/>
      <c r="HS263" s="141"/>
      <c r="HT263" s="141"/>
      <c r="HU263" s="141"/>
      <c r="HV263" s="141"/>
      <c r="HW263" s="141"/>
      <c r="HX263" s="141"/>
      <c r="HY263" s="141"/>
      <c r="HZ263" s="141"/>
      <c r="IA263" s="141"/>
      <c r="IB263" s="141"/>
      <c r="IC263" s="141"/>
      <c r="ID263" s="141"/>
      <c r="IE263" s="141"/>
      <c r="IF263" s="141"/>
      <c r="IG263" s="141"/>
      <c r="IH263" s="141"/>
      <c r="II263" s="141"/>
      <c r="IJ263" s="141"/>
      <c r="IK263" s="141"/>
      <c r="IL263" s="141"/>
      <c r="IM263" s="141"/>
      <c r="IN263" s="141"/>
      <c r="IO263" s="141"/>
      <c r="IP263" s="141"/>
      <c r="IQ263" s="141"/>
      <c r="IR263" s="141"/>
      <c r="IS263" s="141"/>
      <c r="IT263" s="141"/>
      <c r="IU263" s="141"/>
      <c r="IV263" s="141"/>
      <c r="IW263" s="141"/>
      <c r="IX263" s="141"/>
      <c r="IY263" s="141"/>
      <c r="IZ263" s="141"/>
      <c r="JA263" s="141"/>
      <c r="JB263" s="141"/>
      <c r="JC263" s="141"/>
      <c r="JD263" s="141"/>
      <c r="JE263" s="141"/>
      <c r="JF263" s="141"/>
      <c r="JG263" s="141"/>
      <c r="JH263" s="141"/>
      <c r="JI263" s="141"/>
      <c r="JJ263" s="141"/>
      <c r="JK263" s="141"/>
      <c r="JL263" s="141"/>
      <c r="JM263" s="141"/>
      <c r="JN263" s="141"/>
      <c r="JO263" s="141"/>
      <c r="JP263" s="141"/>
      <c r="JQ263" s="141"/>
      <c r="JR263" s="141"/>
      <c r="JS263" s="141"/>
      <c r="JT263" s="141"/>
      <c r="JU263" s="141"/>
      <c r="JV263" s="141"/>
      <c r="JW263" s="141"/>
      <c r="JX263" s="141"/>
      <c r="JY263" s="141"/>
      <c r="JZ263" s="141"/>
      <c r="KA263" s="141"/>
      <c r="KB263" s="141"/>
      <c r="KC263" s="141"/>
      <c r="KD263" s="141"/>
      <c r="KE263" s="141"/>
      <c r="KF263" s="141"/>
      <c r="KG263" s="141"/>
      <c r="KH263" s="141"/>
      <c r="KI263" s="141"/>
      <c r="KJ263" s="141"/>
      <c r="KK263" s="141"/>
      <c r="KL263" s="141"/>
      <c r="KM263" s="141"/>
    </row>
    <row r="264" spans="1:299" s="29" customFormat="1" ht="19" x14ac:dyDescent="0.2">
      <c r="A264" s="142" t="s">
        <v>292</v>
      </c>
      <c r="B264" s="41" t="s">
        <v>147</v>
      </c>
      <c r="C264" s="155" t="s">
        <v>272</v>
      </c>
      <c r="D264" s="34">
        <v>2014</v>
      </c>
      <c r="E264" s="146"/>
      <c r="F264" s="30">
        <v>385</v>
      </c>
      <c r="G264" s="63">
        <v>398</v>
      </c>
      <c r="I264" s="30">
        <v>197</v>
      </c>
      <c r="J264" s="63">
        <v>229</v>
      </c>
      <c r="L264" s="30"/>
      <c r="M264" s="30"/>
      <c r="O264" s="30"/>
      <c r="P264" s="30"/>
      <c r="R264" s="63">
        <v>163</v>
      </c>
      <c r="S264" s="30">
        <v>163</v>
      </c>
      <c r="T264" s="145"/>
      <c r="U264" s="63">
        <v>175</v>
      </c>
      <c r="V264" s="30">
        <v>189</v>
      </c>
      <c r="X264" s="66">
        <v>294</v>
      </c>
      <c r="Y264" s="30">
        <v>326</v>
      </c>
      <c r="Z264" s="31"/>
      <c r="AA264" s="63">
        <v>198</v>
      </c>
      <c r="AB264" s="30">
        <v>211</v>
      </c>
      <c r="AC264" s="31"/>
      <c r="AD264" s="30">
        <v>296</v>
      </c>
      <c r="AE264" s="63">
        <v>301</v>
      </c>
      <c r="AF264" s="31"/>
      <c r="AG264" s="63">
        <v>273</v>
      </c>
      <c r="AH264" s="30">
        <v>341</v>
      </c>
      <c r="AI264" s="31"/>
      <c r="AJ264" s="30">
        <v>134</v>
      </c>
      <c r="AK264" s="63">
        <v>152</v>
      </c>
      <c r="AM264" s="63">
        <v>223</v>
      </c>
      <c r="AN264" s="30">
        <v>223</v>
      </c>
      <c r="AP264" s="30"/>
      <c r="AQ264" s="30"/>
      <c r="AS264" s="63">
        <v>135</v>
      </c>
      <c r="AT264" s="30">
        <v>155</v>
      </c>
      <c r="AV264" s="63">
        <v>159</v>
      </c>
      <c r="AW264" s="30">
        <v>152</v>
      </c>
      <c r="AY264" s="30"/>
      <c r="AZ264" s="30"/>
      <c r="BB264" s="30">
        <v>304</v>
      </c>
      <c r="BC264" s="63">
        <v>330</v>
      </c>
      <c r="BE264"/>
      <c r="BF264"/>
      <c r="BG264"/>
      <c r="BH264"/>
      <c r="BI264"/>
      <c r="BJ264"/>
      <c r="BK264"/>
      <c r="BL264"/>
      <c r="BM264" s="141"/>
      <c r="BN264" s="141"/>
      <c r="BO264" s="141"/>
      <c r="BP264" s="141"/>
      <c r="BQ264" s="141"/>
      <c r="BR264" s="141"/>
      <c r="BS264" s="141"/>
      <c r="BT264" s="141"/>
      <c r="BU264" s="141"/>
      <c r="BV264" s="141"/>
      <c r="BW264" s="141"/>
      <c r="BX264" s="141"/>
      <c r="BY264" s="141"/>
      <c r="BZ264" s="141"/>
      <c r="CA264" s="141"/>
      <c r="CB264" s="141"/>
      <c r="CC264" s="141"/>
      <c r="CD264" s="141"/>
      <c r="CE264" s="141"/>
      <c r="CF264" s="141"/>
      <c r="CG264" s="141"/>
      <c r="CH264" s="141"/>
      <c r="CI264" s="141"/>
      <c r="CJ264" s="141"/>
      <c r="CK264" s="141"/>
      <c r="CL264" s="141"/>
      <c r="CM264" s="141"/>
      <c r="CN264" s="141"/>
      <c r="CO264" s="141"/>
      <c r="CP264" s="141"/>
      <c r="CQ264" s="141"/>
      <c r="CR264" s="141"/>
      <c r="CS264" s="141"/>
      <c r="CT264" s="141"/>
      <c r="CU264" s="141"/>
      <c r="CV264" s="141"/>
      <c r="CW264" s="141"/>
      <c r="CX264" s="141"/>
      <c r="CY264" s="141"/>
      <c r="CZ264" s="141"/>
      <c r="DA264" s="141"/>
      <c r="DB264" s="141"/>
      <c r="DC264" s="141"/>
      <c r="DD264" s="141"/>
      <c r="DE264" s="141"/>
      <c r="DF264" s="141"/>
      <c r="DG264" s="141"/>
      <c r="DH264" s="141"/>
      <c r="DI264" s="141"/>
      <c r="DJ264" s="141"/>
      <c r="DK264" s="141"/>
      <c r="DL264" s="141"/>
      <c r="DM264" s="141"/>
      <c r="DN264" s="141"/>
      <c r="DO264" s="141"/>
      <c r="DP264" s="141"/>
      <c r="DQ264" s="141"/>
      <c r="DR264" s="141"/>
      <c r="DS264" s="141"/>
      <c r="DT264" s="141"/>
      <c r="DU264" s="141"/>
      <c r="DV264" s="141"/>
      <c r="DW264" s="141"/>
      <c r="DX264" s="141"/>
      <c r="DY264" s="141"/>
      <c r="DZ264" s="141"/>
      <c r="EA264" s="141"/>
      <c r="EB264" s="141"/>
      <c r="EC264" s="141"/>
      <c r="ED264" s="141"/>
      <c r="EE264" s="141"/>
      <c r="EF264" s="141"/>
      <c r="EG264" s="141"/>
      <c r="EH264" s="141"/>
      <c r="EI264" s="141"/>
      <c r="EJ264" s="141"/>
      <c r="EK264" s="141"/>
      <c r="EL264" s="141"/>
      <c r="EM264" s="141"/>
      <c r="EN264" s="141"/>
      <c r="EO264" s="141"/>
      <c r="EP264" s="141"/>
      <c r="EQ264" s="141"/>
      <c r="ER264" s="141"/>
      <c r="ES264" s="141"/>
      <c r="ET264" s="141"/>
      <c r="EU264" s="141"/>
      <c r="EV264" s="141"/>
      <c r="EW264" s="141"/>
      <c r="EX264" s="141"/>
      <c r="EY264" s="141"/>
      <c r="EZ264" s="141"/>
      <c r="FA264" s="141"/>
      <c r="FB264" s="141"/>
      <c r="FC264" s="141"/>
      <c r="FD264" s="141"/>
      <c r="FE264" s="141"/>
      <c r="FF264" s="141"/>
      <c r="FG264" s="141"/>
      <c r="FH264" s="141"/>
      <c r="FI264" s="141"/>
      <c r="FJ264" s="141"/>
      <c r="FK264" s="141"/>
      <c r="FL264" s="141"/>
      <c r="FM264" s="141"/>
      <c r="FN264" s="141"/>
      <c r="FO264" s="141"/>
      <c r="FP264" s="141"/>
      <c r="FQ264" s="141"/>
      <c r="FR264" s="141"/>
      <c r="FS264" s="141"/>
      <c r="FT264" s="141"/>
      <c r="FU264" s="141"/>
      <c r="FV264" s="141"/>
      <c r="FW264" s="141"/>
      <c r="FX264" s="141"/>
      <c r="FY264" s="141"/>
      <c r="FZ264" s="141"/>
      <c r="GA264" s="141"/>
      <c r="GB264" s="141"/>
      <c r="GC264" s="141"/>
      <c r="GD264" s="141"/>
      <c r="GE264" s="141"/>
      <c r="GF264" s="141"/>
      <c r="GG264" s="141"/>
      <c r="GH264" s="141"/>
      <c r="GI264" s="141"/>
      <c r="GJ264" s="141"/>
      <c r="GK264" s="141"/>
      <c r="GL264" s="141"/>
      <c r="GM264" s="141"/>
      <c r="GN264" s="141"/>
      <c r="GO264" s="141"/>
      <c r="GP264" s="141"/>
      <c r="GQ264" s="141"/>
      <c r="GR264" s="141"/>
      <c r="GS264" s="141"/>
      <c r="GT264" s="141"/>
      <c r="GU264" s="141"/>
      <c r="GV264" s="141"/>
      <c r="GW264" s="141"/>
      <c r="GX264" s="141"/>
      <c r="GY264" s="141"/>
      <c r="GZ264" s="141"/>
      <c r="HA264" s="141"/>
      <c r="HB264" s="141"/>
      <c r="HC264" s="141"/>
      <c r="HD264" s="141"/>
      <c r="HE264" s="141"/>
      <c r="HF264" s="141"/>
      <c r="HG264" s="141"/>
      <c r="HH264" s="141"/>
      <c r="HI264" s="141"/>
      <c r="HJ264" s="141"/>
      <c r="HK264" s="141"/>
      <c r="HL264" s="141"/>
      <c r="HM264" s="141"/>
      <c r="HN264" s="141"/>
      <c r="HO264" s="141"/>
      <c r="HP264" s="141"/>
      <c r="HQ264" s="141"/>
      <c r="HR264" s="141"/>
      <c r="HS264" s="141"/>
      <c r="HT264" s="141"/>
      <c r="HU264" s="141"/>
      <c r="HV264" s="141"/>
      <c r="HW264" s="141"/>
      <c r="HX264" s="141"/>
      <c r="HY264" s="141"/>
      <c r="HZ264" s="141"/>
      <c r="IA264" s="141"/>
      <c r="IB264" s="141"/>
      <c r="IC264" s="141"/>
      <c r="ID264" s="141"/>
      <c r="IE264" s="141"/>
      <c r="IF264" s="141"/>
      <c r="IG264" s="141"/>
      <c r="IH264" s="141"/>
      <c r="II264" s="141"/>
      <c r="IJ264" s="141"/>
      <c r="IK264" s="141"/>
      <c r="IL264" s="141"/>
      <c r="IM264" s="141"/>
      <c r="IN264" s="141"/>
      <c r="IO264" s="141"/>
      <c r="IP264" s="141"/>
      <c r="IQ264" s="141"/>
      <c r="IR264" s="141"/>
      <c r="IS264" s="141"/>
      <c r="IT264" s="141"/>
      <c r="IU264" s="141"/>
      <c r="IV264" s="141"/>
      <c r="IW264" s="141"/>
      <c r="IX264" s="141"/>
      <c r="IY264" s="141"/>
      <c r="IZ264" s="141"/>
      <c r="JA264" s="141"/>
      <c r="JB264" s="141"/>
      <c r="JC264" s="141"/>
      <c r="JD264" s="141"/>
      <c r="JE264" s="141"/>
      <c r="JF264" s="141"/>
      <c r="JG264" s="141"/>
      <c r="JH264" s="141"/>
      <c r="JI264" s="141"/>
      <c r="JJ264" s="141"/>
      <c r="JK264" s="141"/>
      <c r="JL264" s="141"/>
      <c r="JM264" s="141"/>
      <c r="JN264" s="141"/>
      <c r="JO264" s="141"/>
      <c r="JP264" s="141"/>
      <c r="JQ264" s="141"/>
      <c r="JR264" s="141"/>
      <c r="JS264" s="141"/>
      <c r="JT264" s="141"/>
      <c r="JU264" s="141"/>
      <c r="JV264" s="141"/>
      <c r="JW264" s="141"/>
      <c r="JX264" s="141"/>
      <c r="JY264" s="141"/>
      <c r="JZ264" s="141"/>
      <c r="KA264" s="141"/>
      <c r="KB264" s="141"/>
      <c r="KC264" s="141"/>
      <c r="KD264" s="141"/>
      <c r="KE264" s="141"/>
      <c r="KF264" s="141"/>
      <c r="KG264" s="141"/>
      <c r="KH264" s="141"/>
      <c r="KI264" s="141"/>
      <c r="KJ264" s="141"/>
      <c r="KK264" s="141"/>
      <c r="KL264" s="141"/>
      <c r="KM264" s="141"/>
    </row>
    <row r="265" spans="1:299" s="29" customFormat="1" ht="19" x14ac:dyDescent="0.2">
      <c r="A265" s="142" t="s">
        <v>293</v>
      </c>
      <c r="B265" s="41" t="s">
        <v>147</v>
      </c>
      <c r="C265" s="155" t="s">
        <v>272</v>
      </c>
      <c r="D265" s="34">
        <v>2014</v>
      </c>
      <c r="E265" s="146"/>
      <c r="F265" s="30">
        <v>393</v>
      </c>
      <c r="G265" s="64">
        <v>393</v>
      </c>
      <c r="I265" s="30">
        <v>204</v>
      </c>
      <c r="J265" s="63">
        <v>229</v>
      </c>
      <c r="L265" s="30"/>
      <c r="M265" s="30"/>
      <c r="O265" s="30"/>
      <c r="P265" s="30"/>
      <c r="R265" s="63">
        <v>163</v>
      </c>
      <c r="S265" s="30">
        <v>168</v>
      </c>
      <c r="T265" s="145"/>
      <c r="U265" s="63">
        <v>175</v>
      </c>
      <c r="V265" s="30">
        <v>177</v>
      </c>
      <c r="X265" s="66">
        <v>294</v>
      </c>
      <c r="Y265" s="30">
        <v>333</v>
      </c>
      <c r="Z265" s="31"/>
      <c r="AA265" s="63">
        <v>198</v>
      </c>
      <c r="AB265" s="30">
        <v>198</v>
      </c>
      <c r="AC265" s="31"/>
      <c r="AD265" s="30">
        <v>296</v>
      </c>
      <c r="AE265" s="63">
        <v>301</v>
      </c>
      <c r="AF265" s="31"/>
      <c r="AG265" s="63">
        <v>273</v>
      </c>
      <c r="AH265" s="30">
        <v>293</v>
      </c>
      <c r="AI265" s="31"/>
      <c r="AJ265" s="30">
        <v>157</v>
      </c>
      <c r="AK265" s="63">
        <v>152</v>
      </c>
      <c r="AM265" s="63">
        <v>223</v>
      </c>
      <c r="AN265" s="30">
        <v>248</v>
      </c>
      <c r="AP265" s="30"/>
      <c r="AQ265" s="30"/>
      <c r="AS265" s="30">
        <v>159</v>
      </c>
      <c r="AT265" s="30">
        <v>159</v>
      </c>
      <c r="AV265" s="63">
        <v>159</v>
      </c>
      <c r="AW265" s="30">
        <v>159</v>
      </c>
      <c r="AY265" s="30"/>
      <c r="AZ265" s="30"/>
      <c r="BB265" s="30">
        <v>308</v>
      </c>
      <c r="BC265" s="63">
        <v>330</v>
      </c>
      <c r="BE265"/>
      <c r="BF265"/>
      <c r="BG265"/>
      <c r="BH265"/>
      <c r="BI265"/>
      <c r="BJ265"/>
      <c r="BK265"/>
      <c r="BL265"/>
      <c r="BM265" s="141"/>
      <c r="BN265" s="141"/>
      <c r="BO265" s="141"/>
      <c r="BP265" s="141"/>
      <c r="BQ265" s="141"/>
      <c r="BR265" s="141"/>
      <c r="BS265" s="141"/>
      <c r="BT265" s="141"/>
      <c r="BU265" s="141"/>
      <c r="BV265" s="141"/>
      <c r="BW265" s="141"/>
      <c r="BX265" s="141"/>
      <c r="BY265" s="141"/>
      <c r="BZ265" s="141"/>
      <c r="CA265" s="141"/>
      <c r="CB265" s="141"/>
      <c r="CC265" s="141"/>
      <c r="CD265" s="141"/>
      <c r="CE265" s="141"/>
      <c r="CF265" s="141"/>
      <c r="CG265" s="141"/>
      <c r="CH265" s="141"/>
      <c r="CI265" s="141"/>
      <c r="CJ265" s="141"/>
      <c r="CK265" s="141"/>
      <c r="CL265" s="141"/>
      <c r="CM265" s="141"/>
      <c r="CN265" s="141"/>
      <c r="CO265" s="141"/>
      <c r="CP265" s="141"/>
      <c r="CQ265" s="141"/>
      <c r="CR265" s="141"/>
      <c r="CS265" s="141"/>
      <c r="CT265" s="141"/>
      <c r="CU265" s="141"/>
      <c r="CV265" s="141"/>
      <c r="CW265" s="141"/>
      <c r="CX265" s="141"/>
      <c r="CY265" s="141"/>
      <c r="CZ265" s="141"/>
      <c r="DA265" s="141"/>
      <c r="DB265" s="141"/>
      <c r="DC265" s="141"/>
      <c r="DD265" s="141"/>
      <c r="DE265" s="141"/>
      <c r="DF265" s="141"/>
      <c r="DG265" s="141"/>
      <c r="DH265" s="141"/>
      <c r="DI265" s="141"/>
      <c r="DJ265" s="141"/>
      <c r="DK265" s="141"/>
      <c r="DL265" s="141"/>
      <c r="DM265" s="141"/>
      <c r="DN265" s="141"/>
      <c r="DO265" s="141"/>
      <c r="DP265" s="141"/>
      <c r="DQ265" s="141"/>
      <c r="DR265" s="141"/>
      <c r="DS265" s="141"/>
      <c r="DT265" s="141"/>
      <c r="DU265" s="141"/>
      <c r="DV265" s="141"/>
      <c r="DW265" s="141"/>
      <c r="DX265" s="141"/>
      <c r="DY265" s="141"/>
      <c r="DZ265" s="141"/>
      <c r="EA265" s="141"/>
      <c r="EB265" s="141"/>
      <c r="EC265" s="141"/>
      <c r="ED265" s="141"/>
      <c r="EE265" s="141"/>
      <c r="EF265" s="141"/>
      <c r="EG265" s="141"/>
      <c r="EH265" s="141"/>
      <c r="EI265" s="141"/>
      <c r="EJ265" s="141"/>
      <c r="EK265" s="141"/>
      <c r="EL265" s="141"/>
      <c r="EM265" s="141"/>
      <c r="EN265" s="141"/>
      <c r="EO265" s="141"/>
      <c r="EP265" s="141"/>
      <c r="EQ265" s="141"/>
      <c r="ER265" s="141"/>
      <c r="ES265" s="141"/>
      <c r="ET265" s="141"/>
      <c r="EU265" s="141"/>
      <c r="EV265" s="141"/>
      <c r="EW265" s="141"/>
      <c r="EX265" s="141"/>
      <c r="EY265" s="141"/>
      <c r="EZ265" s="141"/>
      <c r="FA265" s="141"/>
      <c r="FB265" s="141"/>
      <c r="FC265" s="141"/>
      <c r="FD265" s="141"/>
      <c r="FE265" s="141"/>
      <c r="FF265" s="141"/>
      <c r="FG265" s="141"/>
      <c r="FH265" s="141"/>
      <c r="FI265" s="141"/>
      <c r="FJ265" s="141"/>
      <c r="FK265" s="141"/>
      <c r="FL265" s="141"/>
      <c r="FM265" s="141"/>
      <c r="FN265" s="141"/>
      <c r="FO265" s="141"/>
      <c r="FP265" s="141"/>
      <c r="FQ265" s="141"/>
      <c r="FR265" s="141"/>
      <c r="FS265" s="141"/>
      <c r="FT265" s="141"/>
      <c r="FU265" s="141"/>
      <c r="FV265" s="141"/>
      <c r="FW265" s="141"/>
      <c r="FX265" s="141"/>
      <c r="FY265" s="141"/>
      <c r="FZ265" s="141"/>
      <c r="GA265" s="141"/>
      <c r="GB265" s="141"/>
      <c r="GC265" s="141"/>
      <c r="GD265" s="141"/>
      <c r="GE265" s="141"/>
      <c r="GF265" s="141"/>
      <c r="GG265" s="141"/>
      <c r="GH265" s="141"/>
      <c r="GI265" s="141"/>
      <c r="GJ265" s="141"/>
      <c r="GK265" s="141"/>
      <c r="GL265" s="141"/>
      <c r="GM265" s="141"/>
      <c r="GN265" s="141"/>
      <c r="GO265" s="141"/>
      <c r="GP265" s="141"/>
      <c r="GQ265" s="141"/>
      <c r="GR265" s="141"/>
      <c r="GS265" s="141"/>
      <c r="GT265" s="141"/>
      <c r="GU265" s="141"/>
      <c r="GV265" s="141"/>
      <c r="GW265" s="141"/>
      <c r="GX265" s="141"/>
      <c r="GY265" s="141"/>
      <c r="GZ265" s="141"/>
      <c r="HA265" s="141"/>
      <c r="HB265" s="141"/>
      <c r="HC265" s="141"/>
      <c r="HD265" s="141"/>
      <c r="HE265" s="141"/>
      <c r="HF265" s="141"/>
      <c r="HG265" s="141"/>
      <c r="HH265" s="141"/>
      <c r="HI265" s="141"/>
      <c r="HJ265" s="141"/>
      <c r="HK265" s="141"/>
      <c r="HL265" s="141"/>
      <c r="HM265" s="141"/>
      <c r="HN265" s="141"/>
      <c r="HO265" s="141"/>
      <c r="HP265" s="141"/>
      <c r="HQ265" s="141"/>
      <c r="HR265" s="141"/>
      <c r="HS265" s="141"/>
      <c r="HT265" s="141"/>
      <c r="HU265" s="141"/>
      <c r="HV265" s="141"/>
      <c r="HW265" s="141"/>
      <c r="HX265" s="141"/>
      <c r="HY265" s="141"/>
      <c r="HZ265" s="141"/>
      <c r="IA265" s="141"/>
      <c r="IB265" s="141"/>
      <c r="IC265" s="141"/>
      <c r="ID265" s="141"/>
      <c r="IE265" s="141"/>
      <c r="IF265" s="141"/>
      <c r="IG265" s="141"/>
      <c r="IH265" s="141"/>
      <c r="II265" s="141"/>
      <c r="IJ265" s="141"/>
      <c r="IK265" s="141"/>
      <c r="IL265" s="141"/>
      <c r="IM265" s="141"/>
      <c r="IN265" s="141"/>
      <c r="IO265" s="141"/>
      <c r="IP265" s="141"/>
      <c r="IQ265" s="141"/>
      <c r="IR265" s="141"/>
      <c r="IS265" s="141"/>
      <c r="IT265" s="141"/>
      <c r="IU265" s="141"/>
      <c r="IV265" s="141"/>
      <c r="IW265" s="141"/>
      <c r="IX265" s="141"/>
      <c r="IY265" s="141"/>
      <c r="IZ265" s="141"/>
      <c r="JA265" s="141"/>
      <c r="JB265" s="141"/>
      <c r="JC265" s="141"/>
      <c r="JD265" s="141"/>
      <c r="JE265" s="141"/>
      <c r="JF265" s="141"/>
      <c r="JG265" s="141"/>
      <c r="JH265" s="141"/>
      <c r="JI265" s="141"/>
      <c r="JJ265" s="141"/>
      <c r="JK265" s="141"/>
      <c r="JL265" s="141"/>
      <c r="JM265" s="141"/>
      <c r="JN265" s="141"/>
      <c r="JO265" s="141"/>
      <c r="JP265" s="141"/>
      <c r="JQ265" s="141"/>
      <c r="JR265" s="141"/>
      <c r="JS265" s="141"/>
      <c r="JT265" s="141"/>
      <c r="JU265" s="141"/>
      <c r="JV265" s="141"/>
      <c r="JW265" s="141"/>
      <c r="JX265" s="141"/>
      <c r="JY265" s="141"/>
      <c r="JZ265" s="141"/>
      <c r="KA265" s="141"/>
      <c r="KB265" s="141"/>
      <c r="KC265" s="141"/>
      <c r="KD265" s="141"/>
      <c r="KE265" s="141"/>
      <c r="KF265" s="141"/>
      <c r="KG265" s="141"/>
      <c r="KH265" s="141"/>
      <c r="KI265" s="141"/>
      <c r="KJ265" s="141"/>
      <c r="KK265" s="141"/>
      <c r="KL265" s="141"/>
      <c r="KM265" s="141"/>
    </row>
    <row r="266" spans="1:299" s="29" customFormat="1" ht="19" x14ac:dyDescent="0.2">
      <c r="A266" s="142" t="s">
        <v>294</v>
      </c>
      <c r="B266" s="41" t="s">
        <v>147</v>
      </c>
      <c r="C266" s="155" t="s">
        <v>272</v>
      </c>
      <c r="D266" s="34">
        <v>2014</v>
      </c>
      <c r="E266" s="146"/>
      <c r="F266" s="30">
        <v>349</v>
      </c>
      <c r="G266" s="63">
        <v>398</v>
      </c>
      <c r="I266" s="30">
        <v>184</v>
      </c>
      <c r="J266" s="63">
        <v>229</v>
      </c>
      <c r="L266" s="30"/>
      <c r="M266" s="30"/>
      <c r="O266" s="30"/>
      <c r="P266" s="30"/>
      <c r="R266" s="156">
        <v>163</v>
      </c>
      <c r="S266" s="147">
        <v>168</v>
      </c>
      <c r="T266" s="145"/>
      <c r="U266" s="63">
        <v>175</v>
      </c>
      <c r="V266" s="30">
        <v>184</v>
      </c>
      <c r="X266" s="66">
        <v>294</v>
      </c>
      <c r="Y266" s="147">
        <v>336</v>
      </c>
      <c r="Z266" s="148"/>
      <c r="AA266" s="156">
        <v>198</v>
      </c>
      <c r="AB266" s="147">
        <v>198</v>
      </c>
      <c r="AC266" s="148"/>
      <c r="AD266" s="147">
        <v>296</v>
      </c>
      <c r="AE266" s="156">
        <v>301</v>
      </c>
      <c r="AF266" s="148"/>
      <c r="AG266" s="156">
        <v>273</v>
      </c>
      <c r="AH266" s="147">
        <v>321</v>
      </c>
      <c r="AI266" s="148"/>
      <c r="AJ266" s="30">
        <v>141</v>
      </c>
      <c r="AK266" s="63">
        <v>152</v>
      </c>
      <c r="AM266" s="63">
        <v>223</v>
      </c>
      <c r="AN266" s="30">
        <v>223</v>
      </c>
      <c r="AP266" s="30"/>
      <c r="AQ266" s="147"/>
      <c r="AR266" s="146"/>
      <c r="AS266" s="63">
        <v>135</v>
      </c>
      <c r="AT266" s="30">
        <v>135</v>
      </c>
      <c r="AV266" s="63">
        <v>159</v>
      </c>
      <c r="AW266" s="30">
        <v>152</v>
      </c>
      <c r="AY266" s="30"/>
      <c r="AZ266" s="30"/>
      <c r="BB266" s="30">
        <v>311</v>
      </c>
      <c r="BC266" s="30">
        <v>333</v>
      </c>
      <c r="BE266"/>
      <c r="BF266"/>
      <c r="BG266"/>
      <c r="BH266"/>
      <c r="BI266"/>
      <c r="BJ266"/>
      <c r="BK266"/>
      <c r="BL266"/>
      <c r="BM266" s="141"/>
      <c r="BN266" s="141"/>
      <c r="BO266" s="141"/>
      <c r="BP266" s="141"/>
      <c r="BQ266" s="141"/>
      <c r="BR266" s="141"/>
      <c r="BS266" s="141"/>
      <c r="BT266" s="141"/>
      <c r="BU266" s="141"/>
      <c r="BV266" s="141"/>
      <c r="BW266" s="141"/>
      <c r="BX266" s="141"/>
      <c r="BY266" s="141"/>
      <c r="BZ266" s="141"/>
      <c r="CA266" s="141"/>
      <c r="CB266" s="141"/>
      <c r="CC266" s="141"/>
      <c r="CD266" s="141"/>
      <c r="CE266" s="141"/>
      <c r="CF266" s="141"/>
      <c r="CG266" s="141"/>
      <c r="CH266" s="141"/>
      <c r="CI266" s="141"/>
      <c r="CJ266" s="141"/>
      <c r="CK266" s="141"/>
      <c r="CL266" s="141"/>
      <c r="CM266" s="141"/>
      <c r="CN266" s="141"/>
      <c r="CO266" s="141"/>
      <c r="CP266" s="141"/>
      <c r="CQ266" s="141"/>
      <c r="CR266" s="141"/>
      <c r="CS266" s="141"/>
      <c r="CT266" s="141"/>
      <c r="CU266" s="141"/>
      <c r="CV266" s="141"/>
      <c r="CW266" s="141"/>
      <c r="CX266" s="141"/>
      <c r="CY266" s="141"/>
      <c r="CZ266" s="141"/>
      <c r="DA266" s="141"/>
      <c r="DB266" s="141"/>
      <c r="DC266" s="141"/>
      <c r="DD266" s="141"/>
      <c r="DE266" s="141"/>
      <c r="DF266" s="141"/>
      <c r="DG266" s="141"/>
      <c r="DH266" s="141"/>
      <c r="DI266" s="141"/>
      <c r="DJ266" s="141"/>
      <c r="DK266" s="141"/>
      <c r="DL266" s="141"/>
      <c r="DM266" s="141"/>
      <c r="DN266" s="141"/>
      <c r="DO266" s="141"/>
      <c r="DP266" s="141"/>
      <c r="DQ266" s="141"/>
      <c r="DR266" s="141"/>
      <c r="DS266" s="141"/>
      <c r="DT266" s="141"/>
      <c r="DU266" s="141"/>
      <c r="DV266" s="141"/>
      <c r="DW266" s="141"/>
      <c r="DX266" s="141"/>
      <c r="DY266" s="141"/>
      <c r="DZ266" s="141"/>
      <c r="EA266" s="141"/>
      <c r="EB266" s="141"/>
      <c r="EC266" s="141"/>
      <c r="ED266" s="141"/>
      <c r="EE266" s="141"/>
      <c r="EF266" s="141"/>
      <c r="EG266" s="141"/>
      <c r="EH266" s="141"/>
      <c r="EI266" s="141"/>
      <c r="EJ266" s="141"/>
      <c r="EK266" s="141"/>
      <c r="EL266" s="141"/>
      <c r="EM266" s="141"/>
      <c r="EN266" s="141"/>
      <c r="EO266" s="141"/>
      <c r="EP266" s="141"/>
      <c r="EQ266" s="141"/>
      <c r="ER266" s="141"/>
      <c r="ES266" s="141"/>
      <c r="ET266" s="141"/>
      <c r="EU266" s="141"/>
      <c r="EV266" s="141"/>
      <c r="EW266" s="141"/>
      <c r="EX266" s="141"/>
      <c r="EY266" s="141"/>
      <c r="EZ266" s="141"/>
      <c r="FA266" s="141"/>
      <c r="FB266" s="141"/>
      <c r="FC266" s="141"/>
      <c r="FD266" s="141"/>
      <c r="FE266" s="141"/>
      <c r="FF266" s="141"/>
      <c r="FG266" s="141"/>
      <c r="FH266" s="141"/>
      <c r="FI266" s="141"/>
      <c r="FJ266" s="141"/>
      <c r="FK266" s="141"/>
      <c r="FL266" s="141"/>
      <c r="FM266" s="141"/>
      <c r="FN266" s="141"/>
      <c r="FO266" s="141"/>
      <c r="FP266" s="141"/>
      <c r="FQ266" s="141"/>
      <c r="FR266" s="141"/>
      <c r="FS266" s="141"/>
      <c r="FT266" s="141"/>
      <c r="FU266" s="141"/>
      <c r="FV266" s="141"/>
      <c r="FW266" s="141"/>
      <c r="FX266" s="141"/>
      <c r="FY266" s="141"/>
      <c r="FZ266" s="141"/>
      <c r="GA266" s="141"/>
      <c r="GB266" s="141"/>
      <c r="GC266" s="141"/>
      <c r="GD266" s="141"/>
      <c r="GE266" s="141"/>
      <c r="GF266" s="141"/>
      <c r="GG266" s="141"/>
      <c r="GH266" s="141"/>
      <c r="GI266" s="141"/>
      <c r="GJ266" s="141"/>
      <c r="GK266" s="141"/>
      <c r="GL266" s="141"/>
      <c r="GM266" s="141"/>
      <c r="GN266" s="141"/>
      <c r="GO266" s="141"/>
      <c r="GP266" s="141"/>
      <c r="GQ266" s="141"/>
      <c r="GR266" s="141"/>
      <c r="GS266" s="141"/>
      <c r="GT266" s="141"/>
      <c r="GU266" s="141"/>
      <c r="GV266" s="141"/>
      <c r="GW266" s="141"/>
      <c r="GX266" s="141"/>
      <c r="GY266" s="141"/>
      <c r="GZ266" s="141"/>
      <c r="HA266" s="141"/>
      <c r="HB266" s="141"/>
      <c r="HC266" s="141"/>
      <c r="HD266" s="141"/>
      <c r="HE266" s="141"/>
      <c r="HF266" s="141"/>
      <c r="HG266" s="141"/>
      <c r="HH266" s="141"/>
      <c r="HI266" s="141"/>
      <c r="HJ266" s="141"/>
      <c r="HK266" s="141"/>
      <c r="HL266" s="141"/>
      <c r="HM266" s="141"/>
      <c r="HN266" s="141"/>
      <c r="HO266" s="141"/>
      <c r="HP266" s="141"/>
      <c r="HQ266" s="141"/>
      <c r="HR266" s="141"/>
      <c r="HS266" s="141"/>
      <c r="HT266" s="141"/>
      <c r="HU266" s="141"/>
      <c r="HV266" s="141"/>
      <c r="HW266" s="141"/>
      <c r="HX266" s="141"/>
      <c r="HY266" s="141"/>
      <c r="HZ266" s="141"/>
      <c r="IA266" s="141"/>
      <c r="IB266" s="141"/>
      <c r="IC266" s="141"/>
      <c r="ID266" s="141"/>
      <c r="IE266" s="141"/>
      <c r="IF266" s="141"/>
      <c r="IG266" s="141"/>
      <c r="IH266" s="141"/>
      <c r="II266" s="141"/>
      <c r="IJ266" s="141"/>
      <c r="IK266" s="141"/>
      <c r="IL266" s="141"/>
      <c r="IM266" s="141"/>
      <c r="IN266" s="141"/>
      <c r="IO266" s="141"/>
      <c r="IP266" s="141"/>
      <c r="IQ266" s="141"/>
      <c r="IR266" s="141"/>
      <c r="IS266" s="141"/>
      <c r="IT266" s="141"/>
      <c r="IU266" s="141"/>
      <c r="IV266" s="141"/>
      <c r="IW266" s="141"/>
      <c r="IX266" s="141"/>
      <c r="IY266" s="141"/>
      <c r="IZ266" s="141"/>
      <c r="JA266" s="141"/>
      <c r="JB266" s="141"/>
      <c r="JC266" s="141"/>
      <c r="JD266" s="141"/>
      <c r="JE266" s="141"/>
      <c r="JF266" s="141"/>
      <c r="JG266" s="141"/>
      <c r="JH266" s="141"/>
      <c r="JI266" s="141"/>
      <c r="JJ266" s="141"/>
      <c r="JK266" s="141"/>
      <c r="JL266" s="141"/>
      <c r="JM266" s="141"/>
      <c r="JN266" s="141"/>
      <c r="JO266" s="141"/>
      <c r="JP266" s="141"/>
      <c r="JQ266" s="141"/>
      <c r="JR266" s="141"/>
      <c r="JS266" s="141"/>
      <c r="JT266" s="141"/>
      <c r="JU266" s="141"/>
      <c r="JV266" s="141"/>
      <c r="JW266" s="141"/>
      <c r="JX266" s="141"/>
      <c r="JY266" s="141"/>
      <c r="JZ266" s="141"/>
      <c r="KA266" s="141"/>
      <c r="KB266" s="141"/>
      <c r="KC266" s="141"/>
      <c r="KD266" s="141"/>
      <c r="KE266" s="141"/>
      <c r="KF266" s="141"/>
      <c r="KG266" s="141"/>
      <c r="KH266" s="141"/>
      <c r="KI266" s="141"/>
      <c r="KJ266" s="141"/>
      <c r="KK266" s="141"/>
      <c r="KL266" s="141"/>
      <c r="KM266" s="141"/>
    </row>
    <row r="267" spans="1:299" s="29" customFormat="1" ht="19" x14ac:dyDescent="0.2">
      <c r="A267" s="142" t="s">
        <v>295</v>
      </c>
      <c r="B267" s="41" t="s">
        <v>147</v>
      </c>
      <c r="C267" s="155" t="s">
        <v>272</v>
      </c>
      <c r="D267" s="34">
        <v>2016</v>
      </c>
      <c r="E267" s="146"/>
      <c r="F267" s="30">
        <v>385</v>
      </c>
      <c r="G267" s="63">
        <v>398</v>
      </c>
      <c r="I267" s="30">
        <v>197</v>
      </c>
      <c r="J267" s="63">
        <v>229</v>
      </c>
      <c r="L267" s="30"/>
      <c r="M267" s="30"/>
      <c r="O267" s="30"/>
      <c r="P267" s="30"/>
      <c r="R267" s="63">
        <v>163</v>
      </c>
      <c r="S267" s="30">
        <v>189</v>
      </c>
      <c r="T267" s="145"/>
      <c r="U267" s="63">
        <v>175</v>
      </c>
      <c r="V267" s="30">
        <v>189</v>
      </c>
      <c r="X267" s="63">
        <v>294</v>
      </c>
      <c r="Y267" s="30">
        <v>326</v>
      </c>
      <c r="Z267" s="31"/>
      <c r="AA267" s="63">
        <v>198</v>
      </c>
      <c r="AB267" s="30">
        <v>211</v>
      </c>
      <c r="AC267" s="31"/>
      <c r="AD267" s="30">
        <v>296</v>
      </c>
      <c r="AE267" s="63">
        <v>301</v>
      </c>
      <c r="AF267" s="31"/>
      <c r="AG267" s="63">
        <v>273</v>
      </c>
      <c r="AH267" s="30">
        <v>341</v>
      </c>
      <c r="AI267" s="31"/>
      <c r="AJ267" s="30">
        <v>125</v>
      </c>
      <c r="AK267" s="63">
        <v>152</v>
      </c>
      <c r="AM267" s="63">
        <v>223</v>
      </c>
      <c r="AN267" s="30">
        <v>223</v>
      </c>
      <c r="AP267" s="30"/>
      <c r="AQ267" s="30"/>
      <c r="AS267" s="30"/>
      <c r="AT267" s="30"/>
      <c r="AV267" s="63">
        <v>159</v>
      </c>
      <c r="AW267" s="30">
        <v>152</v>
      </c>
      <c r="AY267" s="30"/>
      <c r="AZ267" s="30"/>
      <c r="BB267" s="30">
        <v>311</v>
      </c>
      <c r="BC267" s="30">
        <v>332</v>
      </c>
      <c r="BE267"/>
      <c r="BF267"/>
      <c r="BG267"/>
      <c r="BH267"/>
      <c r="BI267"/>
      <c r="BJ267"/>
      <c r="BK267"/>
      <c r="BL267"/>
      <c r="BM267" s="141"/>
      <c r="BN267" s="141"/>
      <c r="BO267" s="141"/>
      <c r="BP267" s="141"/>
      <c r="BQ267" s="141"/>
      <c r="BR267" s="141"/>
      <c r="BS267" s="141"/>
      <c r="BT267" s="141"/>
      <c r="BU267" s="141"/>
      <c r="BV267" s="141"/>
      <c r="BW267" s="141"/>
      <c r="BX267" s="141"/>
      <c r="BY267" s="141"/>
      <c r="BZ267" s="141"/>
      <c r="CA267" s="141"/>
      <c r="CB267" s="141"/>
      <c r="CC267" s="141"/>
      <c r="CD267" s="141"/>
      <c r="CE267" s="141"/>
      <c r="CF267" s="141"/>
      <c r="CG267" s="141"/>
      <c r="CH267" s="141"/>
      <c r="CI267" s="141"/>
      <c r="CJ267" s="141"/>
      <c r="CK267" s="141"/>
      <c r="CL267" s="141"/>
      <c r="CM267" s="141"/>
      <c r="CN267" s="141"/>
      <c r="CO267" s="141"/>
      <c r="CP267" s="141"/>
      <c r="CQ267" s="141"/>
      <c r="CR267" s="141"/>
      <c r="CS267" s="141"/>
      <c r="CT267" s="141"/>
      <c r="CU267" s="141"/>
      <c r="CV267" s="141"/>
      <c r="CW267" s="141"/>
      <c r="CX267" s="141"/>
      <c r="CY267" s="141"/>
      <c r="CZ267" s="141"/>
      <c r="DA267" s="141"/>
      <c r="DB267" s="141"/>
      <c r="DC267" s="141"/>
      <c r="DD267" s="141"/>
      <c r="DE267" s="141"/>
      <c r="DF267" s="141"/>
      <c r="DG267" s="141"/>
      <c r="DH267" s="141"/>
      <c r="DI267" s="141"/>
      <c r="DJ267" s="141"/>
      <c r="DK267" s="141"/>
      <c r="DL267" s="141"/>
      <c r="DM267" s="141"/>
      <c r="DN267" s="141"/>
      <c r="DO267" s="141"/>
      <c r="DP267" s="141"/>
      <c r="DQ267" s="141"/>
      <c r="DR267" s="141"/>
      <c r="DS267" s="141"/>
      <c r="DT267" s="141"/>
      <c r="DU267" s="141"/>
      <c r="DV267" s="141"/>
      <c r="DW267" s="141"/>
      <c r="DX267" s="141"/>
      <c r="DY267" s="141"/>
      <c r="DZ267" s="141"/>
      <c r="EA267" s="141"/>
      <c r="EB267" s="141"/>
      <c r="EC267" s="141"/>
      <c r="ED267" s="141"/>
      <c r="EE267" s="141"/>
      <c r="EF267" s="141"/>
      <c r="EG267" s="141"/>
      <c r="EH267" s="141"/>
      <c r="EI267" s="141"/>
      <c r="EJ267" s="141"/>
      <c r="EK267" s="141"/>
      <c r="EL267" s="141"/>
      <c r="EM267" s="141"/>
      <c r="EN267" s="141"/>
      <c r="EO267" s="141"/>
      <c r="EP267" s="141"/>
      <c r="EQ267" s="141"/>
      <c r="ER267" s="141"/>
      <c r="ES267" s="141"/>
      <c r="ET267" s="141"/>
      <c r="EU267" s="141"/>
      <c r="EV267" s="141"/>
      <c r="EW267" s="141"/>
      <c r="EX267" s="141"/>
      <c r="EY267" s="141"/>
      <c r="EZ267" s="141"/>
      <c r="FA267" s="141"/>
      <c r="FB267" s="141"/>
      <c r="FC267" s="141"/>
      <c r="FD267" s="141"/>
      <c r="FE267" s="141"/>
      <c r="FF267" s="141"/>
      <c r="FG267" s="141"/>
      <c r="FH267" s="141"/>
      <c r="FI267" s="141"/>
      <c r="FJ267" s="141"/>
      <c r="FK267" s="141"/>
      <c r="FL267" s="141"/>
      <c r="FM267" s="141"/>
      <c r="FN267" s="141"/>
      <c r="FO267" s="141"/>
      <c r="FP267" s="141"/>
      <c r="FQ267" s="141"/>
      <c r="FR267" s="141"/>
      <c r="FS267" s="141"/>
      <c r="FT267" s="141"/>
      <c r="FU267" s="141"/>
      <c r="FV267" s="141"/>
      <c r="FW267" s="141"/>
      <c r="FX267" s="141"/>
      <c r="FY267" s="141"/>
      <c r="FZ267" s="141"/>
      <c r="GA267" s="141"/>
      <c r="GB267" s="141"/>
      <c r="GC267" s="141"/>
      <c r="GD267" s="141"/>
      <c r="GE267" s="141"/>
      <c r="GF267" s="141"/>
      <c r="GG267" s="141"/>
      <c r="GH267" s="141"/>
      <c r="GI267" s="141"/>
      <c r="GJ267" s="141"/>
      <c r="GK267" s="141"/>
      <c r="GL267" s="141"/>
      <c r="GM267" s="141"/>
      <c r="GN267" s="141"/>
      <c r="GO267" s="141"/>
      <c r="GP267" s="141"/>
      <c r="GQ267" s="141"/>
      <c r="GR267" s="141"/>
      <c r="GS267" s="141"/>
      <c r="GT267" s="141"/>
      <c r="GU267" s="141"/>
      <c r="GV267" s="141"/>
      <c r="GW267" s="141"/>
      <c r="GX267" s="141"/>
      <c r="GY267" s="141"/>
      <c r="GZ267" s="141"/>
      <c r="HA267" s="141"/>
      <c r="HB267" s="141"/>
      <c r="HC267" s="141"/>
      <c r="HD267" s="141"/>
      <c r="HE267" s="141"/>
      <c r="HF267" s="141"/>
      <c r="HG267" s="141"/>
      <c r="HH267" s="141"/>
      <c r="HI267" s="141"/>
      <c r="HJ267" s="141"/>
      <c r="HK267" s="141"/>
      <c r="HL267" s="141"/>
      <c r="HM267" s="141"/>
      <c r="HN267" s="141"/>
      <c r="HO267" s="141"/>
      <c r="HP267" s="141"/>
      <c r="HQ267" s="141"/>
      <c r="HR267" s="141"/>
      <c r="HS267" s="141"/>
      <c r="HT267" s="141"/>
      <c r="HU267" s="141"/>
      <c r="HV267" s="141"/>
      <c r="HW267" s="141"/>
      <c r="HX267" s="141"/>
      <c r="HY267" s="141"/>
      <c r="HZ267" s="141"/>
      <c r="IA267" s="141"/>
      <c r="IB267" s="141"/>
      <c r="IC267" s="141"/>
      <c r="ID267" s="141"/>
      <c r="IE267" s="141"/>
      <c r="IF267" s="141"/>
      <c r="IG267" s="141"/>
      <c r="IH267" s="141"/>
      <c r="II267" s="141"/>
      <c r="IJ267" s="141"/>
      <c r="IK267" s="141"/>
      <c r="IL267" s="141"/>
      <c r="IM267" s="141"/>
      <c r="IN267" s="141"/>
      <c r="IO267" s="141"/>
      <c r="IP267" s="141"/>
      <c r="IQ267" s="141"/>
      <c r="IR267" s="141"/>
      <c r="IS267" s="141"/>
      <c r="IT267" s="141"/>
      <c r="IU267" s="141"/>
      <c r="IV267" s="141"/>
      <c r="IW267" s="141"/>
      <c r="IX267" s="141"/>
      <c r="IY267" s="141"/>
      <c r="IZ267" s="141"/>
      <c r="JA267" s="141"/>
      <c r="JB267" s="141"/>
      <c r="JC267" s="141"/>
      <c r="JD267" s="141"/>
      <c r="JE267" s="141"/>
      <c r="JF267" s="141"/>
      <c r="JG267" s="141"/>
      <c r="JH267" s="141"/>
      <c r="JI267" s="141"/>
      <c r="JJ267" s="141"/>
      <c r="JK267" s="141"/>
      <c r="JL267" s="141"/>
      <c r="JM267" s="141"/>
      <c r="JN267" s="141"/>
      <c r="JO267" s="141"/>
      <c r="JP267" s="141"/>
      <c r="JQ267" s="141"/>
      <c r="JR267" s="141"/>
      <c r="JS267" s="141"/>
      <c r="JT267" s="141"/>
      <c r="JU267" s="141"/>
      <c r="JV267" s="141"/>
      <c r="JW267" s="141"/>
      <c r="JX267" s="141"/>
      <c r="JY267" s="141"/>
      <c r="JZ267" s="141"/>
      <c r="KA267" s="141"/>
      <c r="KB267" s="141"/>
      <c r="KC267" s="141"/>
      <c r="KD267" s="141"/>
      <c r="KE267" s="141"/>
      <c r="KF267" s="141"/>
      <c r="KG267" s="141"/>
      <c r="KH267" s="141"/>
      <c r="KI267" s="141"/>
      <c r="KJ267" s="141"/>
      <c r="KK267" s="141"/>
      <c r="KL267" s="141"/>
      <c r="KM267" s="141"/>
    </row>
    <row r="268" spans="1:299" s="29" customFormat="1" ht="19" x14ac:dyDescent="0.2">
      <c r="A268" s="42" t="s">
        <v>296</v>
      </c>
      <c r="B268" s="41" t="s">
        <v>147</v>
      </c>
      <c r="C268" s="155" t="s">
        <v>272</v>
      </c>
      <c r="D268" s="34">
        <v>2016</v>
      </c>
      <c r="E268" s="146"/>
      <c r="F268" s="30">
        <v>356</v>
      </c>
      <c r="G268" s="63">
        <v>398</v>
      </c>
      <c r="I268" s="30">
        <v>191</v>
      </c>
      <c r="J268" s="63">
        <v>229</v>
      </c>
      <c r="L268" s="30"/>
      <c r="M268" s="30"/>
      <c r="O268" s="30"/>
      <c r="P268" s="30"/>
      <c r="R268" s="63">
        <v>163</v>
      </c>
      <c r="S268" s="30">
        <v>163</v>
      </c>
      <c r="T268" s="145"/>
      <c r="U268" s="63">
        <v>175</v>
      </c>
      <c r="V268" s="30">
        <v>187</v>
      </c>
      <c r="X268" s="63">
        <v>294</v>
      </c>
      <c r="Y268" s="30">
        <v>336</v>
      </c>
      <c r="Z268" s="31"/>
      <c r="AA268" s="63">
        <v>198</v>
      </c>
      <c r="AB268" s="30">
        <v>198</v>
      </c>
      <c r="AC268" s="31"/>
      <c r="AD268" s="30" t="s">
        <v>28</v>
      </c>
      <c r="AE268" s="30" t="s">
        <v>28</v>
      </c>
      <c r="AF268" s="31"/>
      <c r="AG268" s="63">
        <v>273</v>
      </c>
      <c r="AH268" s="30">
        <v>302</v>
      </c>
      <c r="AI268" s="31"/>
      <c r="AJ268" s="30">
        <v>127</v>
      </c>
      <c r="AK268" s="63">
        <v>152</v>
      </c>
      <c r="AM268" s="63">
        <v>223</v>
      </c>
      <c r="AN268" s="30">
        <v>245</v>
      </c>
      <c r="AP268" s="30"/>
      <c r="AQ268" s="30"/>
      <c r="AS268" s="30"/>
      <c r="AT268" s="30"/>
      <c r="AV268" s="63">
        <v>159</v>
      </c>
      <c r="AW268" s="30">
        <v>167</v>
      </c>
      <c r="AY268" s="30"/>
      <c r="AZ268" s="30"/>
      <c r="BB268" s="30">
        <v>315</v>
      </c>
      <c r="BC268" s="63">
        <v>330</v>
      </c>
      <c r="BE268"/>
      <c r="BF268"/>
      <c r="BG268"/>
      <c r="BH268"/>
      <c r="BI268"/>
      <c r="BJ268"/>
      <c r="BK268"/>
      <c r="BL268"/>
      <c r="BM268" s="141"/>
      <c r="BN268" s="141"/>
      <c r="BO268" s="141"/>
      <c r="BP268" s="141"/>
      <c r="BQ268" s="141"/>
      <c r="BR268" s="141"/>
      <c r="BS268" s="141"/>
      <c r="BT268" s="141"/>
      <c r="BU268" s="141"/>
      <c r="BV268" s="141"/>
      <c r="BW268" s="141"/>
      <c r="BX268" s="141"/>
      <c r="BY268" s="141"/>
      <c r="BZ268" s="141"/>
      <c r="CA268" s="141"/>
      <c r="CB268" s="141"/>
      <c r="CC268" s="141"/>
      <c r="CD268" s="141"/>
      <c r="CE268" s="141"/>
      <c r="CF268" s="141"/>
      <c r="CG268" s="141"/>
      <c r="CH268" s="141"/>
      <c r="CI268" s="141"/>
      <c r="CJ268" s="141"/>
      <c r="CK268" s="141"/>
      <c r="CL268" s="141"/>
      <c r="CM268" s="141"/>
      <c r="CN268" s="141"/>
      <c r="CO268" s="141"/>
      <c r="CP268" s="141"/>
      <c r="CQ268" s="141"/>
      <c r="CR268" s="141"/>
      <c r="CS268" s="141"/>
      <c r="CT268" s="141"/>
      <c r="CU268" s="141"/>
      <c r="CV268" s="141"/>
      <c r="CW268" s="141"/>
      <c r="CX268" s="141"/>
      <c r="CY268" s="141"/>
      <c r="CZ268" s="141"/>
      <c r="DA268" s="141"/>
      <c r="DB268" s="141"/>
      <c r="DC268" s="141"/>
      <c r="DD268" s="141"/>
      <c r="DE268" s="141"/>
      <c r="DF268" s="141"/>
      <c r="DG268" s="141"/>
      <c r="DH268" s="141"/>
      <c r="DI268" s="141"/>
      <c r="DJ268" s="141"/>
      <c r="DK268" s="141"/>
      <c r="DL268" s="141"/>
      <c r="DM268" s="141"/>
      <c r="DN268" s="141"/>
      <c r="DO268" s="141"/>
      <c r="DP268" s="141"/>
      <c r="DQ268" s="141"/>
      <c r="DR268" s="141"/>
      <c r="DS268" s="141"/>
      <c r="DT268" s="141"/>
      <c r="DU268" s="141"/>
      <c r="DV268" s="141"/>
      <c r="DW268" s="141"/>
      <c r="DX268" s="141"/>
      <c r="DY268" s="141"/>
      <c r="DZ268" s="141"/>
      <c r="EA268" s="141"/>
      <c r="EB268" s="141"/>
      <c r="EC268" s="141"/>
      <c r="ED268" s="141"/>
      <c r="EE268" s="141"/>
      <c r="EF268" s="141"/>
      <c r="EG268" s="141"/>
      <c r="EH268" s="141"/>
      <c r="EI268" s="141"/>
      <c r="EJ268" s="141"/>
      <c r="EK268" s="141"/>
      <c r="EL268" s="141"/>
      <c r="EM268" s="141"/>
      <c r="EN268" s="141"/>
      <c r="EO268" s="141"/>
      <c r="EP268" s="141"/>
      <c r="EQ268" s="141"/>
      <c r="ER268" s="141"/>
      <c r="ES268" s="141"/>
      <c r="ET268" s="141"/>
      <c r="EU268" s="141"/>
      <c r="EV268" s="141"/>
      <c r="EW268" s="141"/>
      <c r="EX268" s="141"/>
      <c r="EY268" s="141"/>
      <c r="EZ268" s="141"/>
      <c r="FA268" s="141"/>
      <c r="FB268" s="141"/>
      <c r="FC268" s="141"/>
      <c r="FD268" s="141"/>
      <c r="FE268" s="141"/>
      <c r="FF268" s="141"/>
      <c r="FG268" s="141"/>
      <c r="FH268" s="141"/>
      <c r="FI268" s="141"/>
      <c r="FJ268" s="141"/>
      <c r="FK268" s="141"/>
      <c r="FL268" s="141"/>
      <c r="FM268" s="141"/>
      <c r="FN268" s="141"/>
      <c r="FO268" s="141"/>
      <c r="FP268" s="141"/>
      <c r="FQ268" s="141"/>
      <c r="FR268" s="141"/>
      <c r="FS268" s="141"/>
      <c r="FT268" s="141"/>
      <c r="FU268" s="141"/>
      <c r="FV268" s="141"/>
      <c r="FW268" s="141"/>
      <c r="FX268" s="141"/>
      <c r="FY268" s="141"/>
      <c r="FZ268" s="141"/>
      <c r="GA268" s="141"/>
      <c r="GB268" s="141"/>
      <c r="GC268" s="141"/>
      <c r="GD268" s="141"/>
      <c r="GE268" s="141"/>
      <c r="GF268" s="141"/>
      <c r="GG268" s="141"/>
      <c r="GH268" s="141"/>
      <c r="GI268" s="141"/>
      <c r="GJ268" s="141"/>
      <c r="GK268" s="141"/>
      <c r="GL268" s="141"/>
      <c r="GM268" s="141"/>
      <c r="GN268" s="141"/>
      <c r="GO268" s="141"/>
      <c r="GP268" s="141"/>
      <c r="GQ268" s="141"/>
      <c r="GR268" s="141"/>
      <c r="GS268" s="141"/>
      <c r="GT268" s="141"/>
      <c r="GU268" s="141"/>
      <c r="GV268" s="141"/>
      <c r="GW268" s="141"/>
      <c r="GX268" s="141"/>
      <c r="GY268" s="141"/>
      <c r="GZ268" s="141"/>
      <c r="HA268" s="141"/>
      <c r="HB268" s="141"/>
      <c r="HC268" s="141"/>
      <c r="HD268" s="141"/>
      <c r="HE268" s="141"/>
      <c r="HF268" s="141"/>
      <c r="HG268" s="141"/>
      <c r="HH268" s="141"/>
      <c r="HI268" s="141"/>
      <c r="HJ268" s="141"/>
      <c r="HK268" s="141"/>
      <c r="HL268" s="141"/>
      <c r="HM268" s="141"/>
      <c r="HN268" s="141"/>
      <c r="HO268" s="141"/>
      <c r="HP268" s="141"/>
      <c r="HQ268" s="141"/>
      <c r="HR268" s="141"/>
      <c r="HS268" s="141"/>
      <c r="HT268" s="141"/>
      <c r="HU268" s="141"/>
      <c r="HV268" s="141"/>
      <c r="HW268" s="141"/>
      <c r="HX268" s="141"/>
      <c r="HY268" s="141"/>
      <c r="HZ268" s="141"/>
      <c r="IA268" s="141"/>
      <c r="IB268" s="141"/>
      <c r="IC268" s="141"/>
      <c r="ID268" s="141"/>
      <c r="IE268" s="141"/>
      <c r="IF268" s="141"/>
      <c r="IG268" s="141"/>
      <c r="IH268" s="141"/>
      <c r="II268" s="141"/>
      <c r="IJ268" s="141"/>
      <c r="IK268" s="141"/>
      <c r="IL268" s="141"/>
      <c r="IM268" s="141"/>
      <c r="IN268" s="141"/>
      <c r="IO268" s="141"/>
      <c r="IP268" s="141"/>
      <c r="IQ268" s="141"/>
      <c r="IR268" s="141"/>
      <c r="IS268" s="141"/>
      <c r="IT268" s="141"/>
      <c r="IU268" s="141"/>
      <c r="IV268" s="141"/>
      <c r="IW268" s="141"/>
      <c r="IX268" s="141"/>
      <c r="IY268" s="141"/>
      <c r="IZ268" s="141"/>
      <c r="JA268" s="141"/>
      <c r="JB268" s="141"/>
      <c r="JC268" s="141"/>
      <c r="JD268" s="141"/>
      <c r="JE268" s="141"/>
      <c r="JF268" s="141"/>
      <c r="JG268" s="141"/>
      <c r="JH268" s="141"/>
      <c r="JI268" s="141"/>
      <c r="JJ268" s="141"/>
      <c r="JK268" s="141"/>
      <c r="JL268" s="141"/>
      <c r="JM268" s="141"/>
      <c r="JN268" s="141"/>
      <c r="JO268" s="141"/>
      <c r="JP268" s="141"/>
      <c r="JQ268" s="141"/>
      <c r="JR268" s="141"/>
      <c r="JS268" s="141"/>
      <c r="JT268" s="141"/>
      <c r="JU268" s="141"/>
      <c r="JV268" s="141"/>
      <c r="JW268" s="141"/>
      <c r="JX268" s="141"/>
      <c r="JY268" s="141"/>
      <c r="JZ268" s="141"/>
      <c r="KA268" s="141"/>
      <c r="KB268" s="141"/>
      <c r="KC268" s="141"/>
      <c r="KD268" s="141"/>
      <c r="KE268" s="141"/>
      <c r="KF268" s="141"/>
      <c r="KG268" s="141"/>
      <c r="KH268" s="141"/>
      <c r="KI268" s="141"/>
      <c r="KJ268" s="141"/>
      <c r="KK268" s="141"/>
      <c r="KL268" s="141"/>
      <c r="KM268" s="141"/>
    </row>
    <row r="269" spans="1:299" s="29" customFormat="1" ht="19" x14ac:dyDescent="0.2">
      <c r="A269" s="42" t="s">
        <v>297</v>
      </c>
      <c r="B269" s="44" t="s">
        <v>147</v>
      </c>
      <c r="C269" s="155" t="s">
        <v>272</v>
      </c>
      <c r="D269" s="34">
        <v>2016</v>
      </c>
      <c r="E269" s="146"/>
      <c r="F269" s="30">
        <v>409</v>
      </c>
      <c r="G269" s="63">
        <v>398</v>
      </c>
      <c r="I269" s="30">
        <v>191</v>
      </c>
      <c r="J269" s="63">
        <v>229</v>
      </c>
      <c r="L269" s="30"/>
      <c r="M269" s="30"/>
      <c r="O269" s="30"/>
      <c r="P269" s="30"/>
      <c r="R269" s="63">
        <v>163</v>
      </c>
      <c r="S269" s="30">
        <v>163</v>
      </c>
      <c r="T269" s="43"/>
      <c r="U269" s="63">
        <v>175</v>
      </c>
      <c r="V269" s="30">
        <v>170</v>
      </c>
      <c r="X269" s="63">
        <v>294</v>
      </c>
      <c r="Y269" s="30">
        <v>316</v>
      </c>
      <c r="Z269" s="31"/>
      <c r="AA269" s="63">
        <v>198</v>
      </c>
      <c r="AB269" s="30">
        <v>198</v>
      </c>
      <c r="AC269" s="31"/>
      <c r="AD269" s="30" t="s">
        <v>28</v>
      </c>
      <c r="AE269" s="63">
        <v>301</v>
      </c>
      <c r="AF269" s="31"/>
      <c r="AG269" s="63">
        <v>273</v>
      </c>
      <c r="AH269" s="30">
        <v>318</v>
      </c>
      <c r="AI269" s="31"/>
      <c r="AJ269" s="30">
        <v>134</v>
      </c>
      <c r="AK269" s="63">
        <v>152</v>
      </c>
      <c r="AM269" s="63">
        <v>223</v>
      </c>
      <c r="AN269" s="30">
        <v>223</v>
      </c>
      <c r="AP269" s="30"/>
      <c r="AQ269" s="30"/>
      <c r="AS269" s="30"/>
      <c r="AT269" s="30"/>
      <c r="AV269" s="63">
        <v>159</v>
      </c>
      <c r="AW269" s="30">
        <v>152</v>
      </c>
      <c r="AY269" s="30"/>
      <c r="AZ269" s="30"/>
      <c r="BB269" s="30">
        <v>315</v>
      </c>
      <c r="BC269" s="63">
        <v>330</v>
      </c>
      <c r="BE269"/>
      <c r="BF269"/>
      <c r="BG269"/>
      <c r="BH269"/>
      <c r="BI269"/>
      <c r="BJ269"/>
      <c r="BK269"/>
      <c r="BL269"/>
      <c r="BM269" s="141"/>
      <c r="BN269" s="141"/>
      <c r="BO269" s="141"/>
      <c r="BP269" s="141"/>
      <c r="BQ269" s="141"/>
      <c r="BR269" s="141"/>
      <c r="BS269" s="141"/>
      <c r="BT269" s="141"/>
      <c r="BU269" s="141"/>
      <c r="BV269" s="141"/>
      <c r="BW269" s="141"/>
      <c r="BX269" s="141"/>
      <c r="BY269" s="141"/>
      <c r="BZ269" s="141"/>
      <c r="CA269" s="141"/>
      <c r="CB269" s="141"/>
      <c r="CC269" s="141"/>
      <c r="CD269" s="141"/>
      <c r="CE269" s="141"/>
      <c r="CF269" s="141"/>
      <c r="CG269" s="141"/>
      <c r="CH269" s="141"/>
      <c r="CI269" s="141"/>
      <c r="CJ269" s="141"/>
      <c r="CK269" s="141"/>
      <c r="CL269" s="141"/>
      <c r="CM269" s="141"/>
      <c r="CN269" s="141"/>
      <c r="CO269" s="141"/>
      <c r="CP269" s="141"/>
      <c r="CQ269" s="141"/>
      <c r="CR269" s="141"/>
      <c r="CS269" s="141"/>
      <c r="CT269" s="141"/>
      <c r="CU269" s="141"/>
      <c r="CV269" s="141"/>
      <c r="CW269" s="141"/>
      <c r="CX269" s="141"/>
      <c r="CY269" s="141"/>
      <c r="CZ269" s="141"/>
      <c r="DA269" s="141"/>
      <c r="DB269" s="141"/>
      <c r="DC269" s="141"/>
      <c r="DD269" s="141"/>
      <c r="DE269" s="141"/>
      <c r="DF269" s="141"/>
      <c r="DG269" s="141"/>
      <c r="DH269" s="141"/>
      <c r="DI269" s="141"/>
      <c r="DJ269" s="141"/>
      <c r="DK269" s="141"/>
      <c r="DL269" s="141"/>
      <c r="DM269" s="141"/>
      <c r="DN269" s="141"/>
      <c r="DO269" s="141"/>
      <c r="DP269" s="141"/>
      <c r="DQ269" s="141"/>
      <c r="DR269" s="141"/>
      <c r="DS269" s="141"/>
      <c r="DT269" s="141"/>
      <c r="DU269" s="141"/>
      <c r="DV269" s="141"/>
      <c r="DW269" s="141"/>
      <c r="DX269" s="141"/>
      <c r="DY269" s="141"/>
      <c r="DZ269" s="141"/>
      <c r="EA269" s="141"/>
      <c r="EB269" s="141"/>
      <c r="EC269" s="141"/>
      <c r="ED269" s="141"/>
      <c r="EE269" s="141"/>
      <c r="EF269" s="141"/>
      <c r="EG269" s="141"/>
      <c r="EH269" s="141"/>
      <c r="EI269" s="141"/>
      <c r="EJ269" s="141"/>
      <c r="EK269" s="141"/>
      <c r="EL269" s="141"/>
      <c r="EM269" s="141"/>
      <c r="EN269" s="141"/>
      <c r="EO269" s="141"/>
      <c r="EP269" s="141"/>
      <c r="EQ269" s="141"/>
      <c r="ER269" s="141"/>
      <c r="ES269" s="141"/>
      <c r="ET269" s="141"/>
      <c r="EU269" s="141"/>
      <c r="EV269" s="141"/>
      <c r="EW269" s="141"/>
      <c r="EX269" s="141"/>
      <c r="EY269" s="141"/>
      <c r="EZ269" s="141"/>
      <c r="FA269" s="141"/>
      <c r="FB269" s="141"/>
      <c r="FC269" s="141"/>
      <c r="FD269" s="141"/>
      <c r="FE269" s="141"/>
      <c r="FF269" s="141"/>
      <c r="FG269" s="141"/>
      <c r="FH269" s="141"/>
      <c r="FI269" s="141"/>
      <c r="FJ269" s="141"/>
      <c r="FK269" s="141"/>
      <c r="FL269" s="141"/>
      <c r="FM269" s="141"/>
      <c r="FN269" s="141"/>
      <c r="FO269" s="141"/>
      <c r="FP269" s="141"/>
      <c r="FQ269" s="141"/>
      <c r="FR269" s="141"/>
      <c r="FS269" s="141"/>
      <c r="FT269" s="141"/>
      <c r="FU269" s="141"/>
      <c r="FV269" s="141"/>
      <c r="FW269" s="141"/>
      <c r="FX269" s="141"/>
      <c r="FY269" s="141"/>
      <c r="FZ269" s="141"/>
      <c r="GA269" s="141"/>
      <c r="GB269" s="141"/>
      <c r="GC269" s="141"/>
      <c r="GD269" s="141"/>
      <c r="GE269" s="141"/>
      <c r="GF269" s="141"/>
      <c r="GG269" s="141"/>
      <c r="GH269" s="141"/>
      <c r="GI269" s="141"/>
      <c r="GJ269" s="141"/>
      <c r="GK269" s="141"/>
      <c r="GL269" s="141"/>
      <c r="GM269" s="141"/>
      <c r="GN269" s="141"/>
      <c r="GO269" s="141"/>
      <c r="GP269" s="141"/>
      <c r="GQ269" s="141"/>
      <c r="GR269" s="141"/>
      <c r="GS269" s="141"/>
      <c r="GT269" s="141"/>
      <c r="GU269" s="141"/>
      <c r="GV269" s="141"/>
      <c r="GW269" s="141"/>
      <c r="GX269" s="141"/>
      <c r="GY269" s="141"/>
      <c r="GZ269" s="141"/>
      <c r="HA269" s="141"/>
      <c r="HB269" s="141"/>
      <c r="HC269" s="141"/>
      <c r="HD269" s="141"/>
      <c r="HE269" s="141"/>
      <c r="HF269" s="141"/>
      <c r="HG269" s="141"/>
      <c r="HH269" s="141"/>
      <c r="HI269" s="141"/>
      <c r="HJ269" s="141"/>
      <c r="HK269" s="141"/>
      <c r="HL269" s="141"/>
      <c r="HM269" s="141"/>
      <c r="HN269" s="141"/>
      <c r="HO269" s="141"/>
      <c r="HP269" s="141"/>
      <c r="HQ269" s="141"/>
      <c r="HR269" s="141"/>
      <c r="HS269" s="141"/>
      <c r="HT269" s="141"/>
      <c r="HU269" s="141"/>
      <c r="HV269" s="141"/>
      <c r="HW269" s="141"/>
      <c r="HX269" s="141"/>
      <c r="HY269" s="141"/>
      <c r="HZ269" s="141"/>
      <c r="IA269" s="141"/>
      <c r="IB269" s="141"/>
      <c r="IC269" s="141"/>
      <c r="ID269" s="141"/>
      <c r="IE269" s="141"/>
      <c r="IF269" s="141"/>
      <c r="IG269" s="141"/>
      <c r="IH269" s="141"/>
      <c r="II269" s="141"/>
      <c r="IJ269" s="141"/>
      <c r="IK269" s="141"/>
      <c r="IL269" s="141"/>
      <c r="IM269" s="141"/>
      <c r="IN269" s="141"/>
      <c r="IO269" s="141"/>
      <c r="IP269" s="141"/>
      <c r="IQ269" s="141"/>
      <c r="IR269" s="141"/>
      <c r="IS269" s="141"/>
      <c r="IT269" s="141"/>
      <c r="IU269" s="141"/>
      <c r="IV269" s="141"/>
      <c r="IW269" s="141"/>
      <c r="IX269" s="141"/>
      <c r="IY269" s="141"/>
      <c r="IZ269" s="141"/>
      <c r="JA269" s="141"/>
      <c r="JB269" s="141"/>
      <c r="JC269" s="141"/>
      <c r="JD269" s="141"/>
      <c r="JE269" s="141"/>
      <c r="JF269" s="141"/>
      <c r="JG269" s="141"/>
      <c r="JH269" s="141"/>
      <c r="JI269" s="141"/>
      <c r="JJ269" s="141"/>
      <c r="JK269" s="141"/>
      <c r="JL269" s="141"/>
      <c r="JM269" s="141"/>
      <c r="JN269" s="141"/>
      <c r="JO269" s="141"/>
      <c r="JP269" s="141"/>
      <c r="JQ269" s="141"/>
      <c r="JR269" s="141"/>
      <c r="JS269" s="141"/>
      <c r="JT269" s="141"/>
      <c r="JU269" s="141"/>
      <c r="JV269" s="141"/>
      <c r="JW269" s="141"/>
      <c r="JX269" s="141"/>
      <c r="JY269" s="141"/>
      <c r="JZ269" s="141"/>
      <c r="KA269" s="141"/>
      <c r="KB269" s="141"/>
      <c r="KC269" s="141"/>
      <c r="KD269" s="141"/>
      <c r="KE269" s="141"/>
      <c r="KF269" s="141"/>
      <c r="KG269" s="141"/>
      <c r="KH269" s="141"/>
      <c r="KI269" s="141"/>
      <c r="KJ269" s="141"/>
      <c r="KK269" s="141"/>
      <c r="KL269" s="141"/>
      <c r="KM269" s="141"/>
    </row>
    <row r="270" spans="1:299" s="29" customFormat="1" ht="19" x14ac:dyDescent="0.2">
      <c r="A270" s="42" t="s">
        <v>298</v>
      </c>
      <c r="B270" s="41" t="s">
        <v>147</v>
      </c>
      <c r="C270" s="155" t="s">
        <v>272</v>
      </c>
      <c r="D270" s="34">
        <v>2016</v>
      </c>
      <c r="E270" s="146"/>
      <c r="F270" s="30">
        <v>401</v>
      </c>
      <c r="G270" s="63">
        <v>398</v>
      </c>
      <c r="I270" s="30">
        <v>191</v>
      </c>
      <c r="J270" s="63">
        <v>229</v>
      </c>
      <c r="L270" s="30"/>
      <c r="M270" s="30"/>
      <c r="O270" s="30"/>
      <c r="P270" s="30"/>
      <c r="R270" s="63">
        <v>163</v>
      </c>
      <c r="S270" s="30">
        <v>163</v>
      </c>
      <c r="T270" s="145"/>
      <c r="U270" s="63">
        <v>175</v>
      </c>
      <c r="V270" s="30">
        <v>189</v>
      </c>
      <c r="X270" s="63">
        <v>294</v>
      </c>
      <c r="Y270" s="30">
        <v>336</v>
      </c>
      <c r="Z270" s="31"/>
      <c r="AA270" s="63">
        <v>198</v>
      </c>
      <c r="AB270" s="30">
        <v>198</v>
      </c>
      <c r="AC270" s="31"/>
      <c r="AD270" s="30">
        <v>296</v>
      </c>
      <c r="AE270" s="63">
        <v>301</v>
      </c>
      <c r="AF270" s="31"/>
      <c r="AG270" s="63">
        <v>273</v>
      </c>
      <c r="AH270" s="30">
        <v>291</v>
      </c>
      <c r="AI270" s="31"/>
      <c r="AJ270" s="30">
        <v>131</v>
      </c>
      <c r="AK270" s="63">
        <v>152</v>
      </c>
      <c r="AM270" s="63">
        <v>223</v>
      </c>
      <c r="AN270" s="30">
        <v>223</v>
      </c>
      <c r="AP270" s="30"/>
      <c r="AQ270" s="30"/>
      <c r="AS270" s="30"/>
      <c r="AT270" s="30"/>
      <c r="AV270" s="63">
        <v>159</v>
      </c>
      <c r="AW270" s="30">
        <v>163</v>
      </c>
      <c r="AY270" s="30"/>
      <c r="AZ270" s="30"/>
      <c r="BB270" s="30">
        <v>307</v>
      </c>
      <c r="BC270" s="63">
        <v>330</v>
      </c>
      <c r="BE270"/>
      <c r="BF270"/>
      <c r="BG270"/>
      <c r="BH270"/>
      <c r="BI270"/>
      <c r="BJ270"/>
      <c r="BK270"/>
      <c r="BL270"/>
      <c r="BM270" s="141"/>
      <c r="BN270" s="141"/>
      <c r="BO270" s="141"/>
      <c r="BP270" s="141"/>
      <c r="BQ270" s="141"/>
      <c r="BR270" s="141"/>
      <c r="BS270" s="141"/>
      <c r="BT270" s="141"/>
      <c r="BU270" s="141"/>
      <c r="BV270" s="141"/>
      <c r="BW270" s="141"/>
      <c r="BX270" s="141"/>
      <c r="BY270" s="141"/>
      <c r="BZ270" s="141"/>
      <c r="CA270" s="141"/>
      <c r="CB270" s="141"/>
      <c r="CC270" s="141"/>
      <c r="CD270" s="141"/>
      <c r="CE270" s="141"/>
      <c r="CF270" s="141"/>
      <c r="CG270" s="141"/>
      <c r="CH270" s="141"/>
      <c r="CI270" s="141"/>
      <c r="CJ270" s="141"/>
      <c r="CK270" s="141"/>
      <c r="CL270" s="141"/>
      <c r="CM270" s="141"/>
      <c r="CN270" s="141"/>
      <c r="CO270" s="141"/>
      <c r="CP270" s="141"/>
      <c r="CQ270" s="141"/>
      <c r="CR270" s="141"/>
      <c r="CS270" s="141"/>
      <c r="CT270" s="141"/>
      <c r="CU270" s="141"/>
      <c r="CV270" s="141"/>
      <c r="CW270" s="141"/>
      <c r="CX270" s="141"/>
      <c r="CY270" s="141"/>
      <c r="CZ270" s="141"/>
      <c r="DA270" s="141"/>
      <c r="DB270" s="141"/>
      <c r="DC270" s="141"/>
      <c r="DD270" s="141"/>
      <c r="DE270" s="141"/>
      <c r="DF270" s="141"/>
      <c r="DG270" s="141"/>
      <c r="DH270" s="141"/>
      <c r="DI270" s="141"/>
      <c r="DJ270" s="141"/>
      <c r="DK270" s="141"/>
      <c r="DL270" s="141"/>
      <c r="DM270" s="141"/>
      <c r="DN270" s="141"/>
      <c r="DO270" s="141"/>
      <c r="DP270" s="141"/>
      <c r="DQ270" s="141"/>
      <c r="DR270" s="141"/>
      <c r="DS270" s="141"/>
      <c r="DT270" s="141"/>
      <c r="DU270" s="141"/>
      <c r="DV270" s="141"/>
      <c r="DW270" s="141"/>
      <c r="DX270" s="141"/>
      <c r="DY270" s="141"/>
      <c r="DZ270" s="141"/>
      <c r="EA270" s="141"/>
      <c r="EB270" s="141"/>
      <c r="EC270" s="141"/>
      <c r="ED270" s="141"/>
      <c r="EE270" s="141"/>
      <c r="EF270" s="141"/>
      <c r="EG270" s="141"/>
      <c r="EH270" s="141"/>
      <c r="EI270" s="141"/>
      <c r="EJ270" s="141"/>
      <c r="EK270" s="141"/>
      <c r="EL270" s="141"/>
      <c r="EM270" s="141"/>
      <c r="EN270" s="141"/>
      <c r="EO270" s="141"/>
      <c r="EP270" s="141"/>
      <c r="EQ270" s="141"/>
      <c r="ER270" s="141"/>
      <c r="ES270" s="141"/>
      <c r="ET270" s="141"/>
      <c r="EU270" s="141"/>
      <c r="EV270" s="141"/>
      <c r="EW270" s="141"/>
      <c r="EX270" s="141"/>
      <c r="EY270" s="141"/>
      <c r="EZ270" s="141"/>
      <c r="FA270" s="141"/>
      <c r="FB270" s="141"/>
      <c r="FC270" s="141"/>
      <c r="FD270" s="141"/>
      <c r="FE270" s="141"/>
      <c r="FF270" s="141"/>
      <c r="FG270" s="141"/>
      <c r="FH270" s="141"/>
      <c r="FI270" s="141"/>
      <c r="FJ270" s="141"/>
      <c r="FK270" s="141"/>
      <c r="FL270" s="141"/>
      <c r="FM270" s="141"/>
      <c r="FN270" s="141"/>
      <c r="FO270" s="141"/>
      <c r="FP270" s="141"/>
      <c r="FQ270" s="141"/>
      <c r="FR270" s="141"/>
      <c r="FS270" s="141"/>
      <c r="FT270" s="141"/>
      <c r="FU270" s="141"/>
      <c r="FV270" s="141"/>
      <c r="FW270" s="141"/>
      <c r="FX270" s="141"/>
      <c r="FY270" s="141"/>
      <c r="FZ270" s="141"/>
      <c r="GA270" s="141"/>
      <c r="GB270" s="141"/>
      <c r="GC270" s="141"/>
      <c r="GD270" s="141"/>
      <c r="GE270" s="141"/>
      <c r="GF270" s="141"/>
      <c r="GG270" s="141"/>
      <c r="GH270" s="141"/>
      <c r="GI270" s="141"/>
      <c r="GJ270" s="141"/>
      <c r="GK270" s="141"/>
      <c r="GL270" s="141"/>
      <c r="GM270" s="141"/>
      <c r="GN270" s="141"/>
      <c r="GO270" s="141"/>
      <c r="GP270" s="141"/>
      <c r="GQ270" s="141"/>
      <c r="GR270" s="141"/>
      <c r="GS270" s="141"/>
      <c r="GT270" s="141"/>
      <c r="GU270" s="141"/>
      <c r="GV270" s="141"/>
      <c r="GW270" s="141"/>
      <c r="GX270" s="141"/>
      <c r="GY270" s="141"/>
      <c r="GZ270" s="141"/>
      <c r="HA270" s="141"/>
      <c r="HB270" s="141"/>
      <c r="HC270" s="141"/>
      <c r="HD270" s="141"/>
      <c r="HE270" s="141"/>
      <c r="HF270" s="141"/>
      <c r="HG270" s="141"/>
      <c r="HH270" s="141"/>
      <c r="HI270" s="141"/>
      <c r="HJ270" s="141"/>
      <c r="HK270" s="141"/>
      <c r="HL270" s="141"/>
      <c r="HM270" s="141"/>
      <c r="HN270" s="141"/>
      <c r="HO270" s="141"/>
      <c r="HP270" s="141"/>
      <c r="HQ270" s="141"/>
      <c r="HR270" s="141"/>
      <c r="HS270" s="141"/>
      <c r="HT270" s="141"/>
      <c r="HU270" s="141"/>
      <c r="HV270" s="141"/>
      <c r="HW270" s="141"/>
      <c r="HX270" s="141"/>
      <c r="HY270" s="141"/>
      <c r="HZ270" s="141"/>
      <c r="IA270" s="141"/>
      <c r="IB270" s="141"/>
      <c r="IC270" s="141"/>
      <c r="ID270" s="141"/>
      <c r="IE270" s="141"/>
      <c r="IF270" s="141"/>
      <c r="IG270" s="141"/>
      <c r="IH270" s="141"/>
      <c r="II270" s="141"/>
      <c r="IJ270" s="141"/>
      <c r="IK270" s="141"/>
      <c r="IL270" s="141"/>
      <c r="IM270" s="141"/>
      <c r="IN270" s="141"/>
      <c r="IO270" s="141"/>
      <c r="IP270" s="141"/>
      <c r="IQ270" s="141"/>
      <c r="IR270" s="141"/>
      <c r="IS270" s="141"/>
      <c r="IT270" s="141"/>
      <c r="IU270" s="141"/>
      <c r="IV270" s="141"/>
      <c r="IW270" s="141"/>
      <c r="IX270" s="141"/>
      <c r="IY270" s="141"/>
      <c r="IZ270" s="141"/>
      <c r="JA270" s="141"/>
      <c r="JB270" s="141"/>
      <c r="JC270" s="141"/>
      <c r="JD270" s="141"/>
      <c r="JE270" s="141"/>
      <c r="JF270" s="141"/>
      <c r="JG270" s="141"/>
      <c r="JH270" s="141"/>
      <c r="JI270" s="141"/>
      <c r="JJ270" s="141"/>
      <c r="JK270" s="141"/>
      <c r="JL270" s="141"/>
      <c r="JM270" s="141"/>
      <c r="JN270" s="141"/>
      <c r="JO270" s="141"/>
      <c r="JP270" s="141"/>
      <c r="JQ270" s="141"/>
      <c r="JR270" s="141"/>
      <c r="JS270" s="141"/>
      <c r="JT270" s="141"/>
      <c r="JU270" s="141"/>
      <c r="JV270" s="141"/>
      <c r="JW270" s="141"/>
      <c r="JX270" s="141"/>
      <c r="JY270" s="141"/>
      <c r="JZ270" s="141"/>
      <c r="KA270" s="141"/>
      <c r="KB270" s="141"/>
      <c r="KC270" s="141"/>
      <c r="KD270" s="141"/>
      <c r="KE270" s="141"/>
      <c r="KF270" s="141"/>
      <c r="KG270" s="141"/>
      <c r="KH270" s="141"/>
      <c r="KI270" s="141"/>
      <c r="KJ270" s="141"/>
      <c r="KK270" s="141"/>
      <c r="KL270" s="141"/>
      <c r="KM270" s="141"/>
    </row>
    <row r="271" spans="1:299" s="29" customFormat="1" ht="19" x14ac:dyDescent="0.2">
      <c r="A271" s="42" t="s">
        <v>299</v>
      </c>
      <c r="B271" s="41" t="s">
        <v>147</v>
      </c>
      <c r="C271" s="155" t="s">
        <v>272</v>
      </c>
      <c r="D271" s="34">
        <v>2016</v>
      </c>
      <c r="E271" s="146"/>
      <c r="F271" s="30">
        <v>365</v>
      </c>
      <c r="G271" s="63">
        <v>398</v>
      </c>
      <c r="I271" s="30">
        <v>229</v>
      </c>
      <c r="J271" s="63">
        <v>229</v>
      </c>
      <c r="L271" s="30"/>
      <c r="M271" s="30"/>
      <c r="O271" s="30"/>
      <c r="P271" s="30"/>
      <c r="R271" s="63">
        <v>163</v>
      </c>
      <c r="S271" s="30">
        <v>163</v>
      </c>
      <c r="T271" s="145"/>
      <c r="U271" s="63">
        <v>175</v>
      </c>
      <c r="V271" s="30">
        <v>167</v>
      </c>
      <c r="X271" s="63">
        <v>294</v>
      </c>
      <c r="Y271" s="30">
        <v>336</v>
      </c>
      <c r="Z271" s="31"/>
      <c r="AA271" s="63">
        <v>198</v>
      </c>
      <c r="AB271" s="30">
        <v>198</v>
      </c>
      <c r="AC271" s="31"/>
      <c r="AD271" s="30">
        <v>299</v>
      </c>
      <c r="AE271" s="63">
        <v>301</v>
      </c>
      <c r="AF271" s="31"/>
      <c r="AG271" s="63">
        <v>273</v>
      </c>
      <c r="AH271" s="30">
        <v>302</v>
      </c>
      <c r="AI271" s="31"/>
      <c r="AJ271" s="30">
        <v>143</v>
      </c>
      <c r="AK271" s="63">
        <v>152</v>
      </c>
      <c r="AM271" s="63">
        <v>223</v>
      </c>
      <c r="AN271" s="30">
        <v>245</v>
      </c>
      <c r="AP271" s="30"/>
      <c r="AQ271" s="30"/>
      <c r="AS271" s="30"/>
      <c r="AT271" s="30"/>
      <c r="AV271" s="63">
        <v>159</v>
      </c>
      <c r="AW271" s="30">
        <v>155</v>
      </c>
      <c r="AY271" s="30"/>
      <c r="AZ271" s="30"/>
      <c r="BB271" s="30">
        <v>315</v>
      </c>
      <c r="BC271" s="63">
        <v>330</v>
      </c>
      <c r="BE271"/>
      <c r="BF271"/>
      <c r="BG271"/>
      <c r="BH271"/>
      <c r="BI271"/>
      <c r="BJ271"/>
      <c r="BK271"/>
      <c r="BL271"/>
      <c r="BM271" s="141"/>
      <c r="BN271" s="141"/>
      <c r="BO271" s="141"/>
      <c r="BP271" s="141"/>
      <c r="BQ271" s="141"/>
      <c r="BR271" s="141"/>
      <c r="BS271" s="141"/>
      <c r="BT271" s="141"/>
      <c r="BU271" s="141"/>
      <c r="BV271" s="141"/>
      <c r="BW271" s="141"/>
      <c r="BX271" s="141"/>
      <c r="BY271" s="141"/>
      <c r="BZ271" s="141"/>
      <c r="CA271" s="141"/>
      <c r="CB271" s="141"/>
      <c r="CC271" s="141"/>
      <c r="CD271" s="141"/>
      <c r="CE271" s="141"/>
      <c r="CF271" s="141"/>
      <c r="CG271" s="141"/>
      <c r="CH271" s="141"/>
      <c r="CI271" s="141"/>
      <c r="CJ271" s="141"/>
      <c r="CK271" s="141"/>
      <c r="CL271" s="141"/>
      <c r="CM271" s="141"/>
      <c r="CN271" s="141"/>
      <c r="CO271" s="141"/>
      <c r="CP271" s="141"/>
      <c r="CQ271" s="141"/>
      <c r="CR271" s="141"/>
      <c r="CS271" s="141"/>
      <c r="CT271" s="141"/>
      <c r="CU271" s="141"/>
      <c r="CV271" s="141"/>
      <c r="CW271" s="141"/>
      <c r="CX271" s="141"/>
      <c r="CY271" s="141"/>
      <c r="CZ271" s="141"/>
      <c r="DA271" s="141"/>
      <c r="DB271" s="141"/>
      <c r="DC271" s="141"/>
      <c r="DD271" s="141"/>
      <c r="DE271" s="141"/>
      <c r="DF271" s="141"/>
      <c r="DG271" s="141"/>
      <c r="DH271" s="141"/>
      <c r="DI271" s="141"/>
      <c r="DJ271" s="141"/>
      <c r="DK271" s="141"/>
      <c r="DL271" s="141"/>
      <c r="DM271" s="141"/>
      <c r="DN271" s="141"/>
      <c r="DO271" s="141"/>
      <c r="DP271" s="141"/>
      <c r="DQ271" s="141"/>
      <c r="DR271" s="141"/>
      <c r="DS271" s="141"/>
      <c r="DT271" s="141"/>
      <c r="DU271" s="141"/>
      <c r="DV271" s="141"/>
      <c r="DW271" s="141"/>
      <c r="DX271" s="141"/>
      <c r="DY271" s="141"/>
      <c r="DZ271" s="141"/>
      <c r="EA271" s="141"/>
      <c r="EB271" s="141"/>
      <c r="EC271" s="141"/>
      <c r="ED271" s="141"/>
      <c r="EE271" s="141"/>
      <c r="EF271" s="141"/>
      <c r="EG271" s="141"/>
      <c r="EH271" s="141"/>
      <c r="EI271" s="141"/>
      <c r="EJ271" s="141"/>
      <c r="EK271" s="141"/>
      <c r="EL271" s="141"/>
      <c r="EM271" s="141"/>
      <c r="EN271" s="141"/>
      <c r="EO271" s="141"/>
      <c r="EP271" s="141"/>
      <c r="EQ271" s="141"/>
      <c r="ER271" s="141"/>
      <c r="ES271" s="141"/>
      <c r="ET271" s="141"/>
      <c r="EU271" s="141"/>
      <c r="EV271" s="141"/>
      <c r="EW271" s="141"/>
      <c r="EX271" s="141"/>
      <c r="EY271" s="141"/>
      <c r="EZ271" s="141"/>
      <c r="FA271" s="141"/>
      <c r="FB271" s="141"/>
      <c r="FC271" s="141"/>
      <c r="FD271" s="141"/>
      <c r="FE271" s="141"/>
      <c r="FF271" s="141"/>
      <c r="FG271" s="141"/>
      <c r="FH271" s="141"/>
      <c r="FI271" s="141"/>
      <c r="FJ271" s="141"/>
      <c r="FK271" s="141"/>
      <c r="FL271" s="141"/>
      <c r="FM271" s="141"/>
      <c r="FN271" s="141"/>
      <c r="FO271" s="141"/>
      <c r="FP271" s="141"/>
      <c r="FQ271" s="141"/>
      <c r="FR271" s="141"/>
      <c r="FS271" s="141"/>
      <c r="FT271" s="141"/>
      <c r="FU271" s="141"/>
      <c r="FV271" s="141"/>
      <c r="FW271" s="141"/>
      <c r="FX271" s="141"/>
      <c r="FY271" s="141"/>
      <c r="FZ271" s="141"/>
      <c r="GA271" s="141"/>
      <c r="GB271" s="141"/>
      <c r="GC271" s="141"/>
      <c r="GD271" s="141"/>
      <c r="GE271" s="141"/>
      <c r="GF271" s="141"/>
      <c r="GG271" s="141"/>
      <c r="GH271" s="141"/>
      <c r="GI271" s="141"/>
      <c r="GJ271" s="141"/>
      <c r="GK271" s="141"/>
      <c r="GL271" s="141"/>
      <c r="GM271" s="141"/>
      <c r="GN271" s="141"/>
      <c r="GO271" s="141"/>
      <c r="GP271" s="141"/>
      <c r="GQ271" s="141"/>
      <c r="GR271" s="141"/>
      <c r="GS271" s="141"/>
      <c r="GT271" s="141"/>
      <c r="GU271" s="141"/>
      <c r="GV271" s="141"/>
      <c r="GW271" s="141"/>
      <c r="GX271" s="141"/>
      <c r="GY271" s="141"/>
      <c r="GZ271" s="141"/>
      <c r="HA271" s="141"/>
      <c r="HB271" s="141"/>
      <c r="HC271" s="141"/>
      <c r="HD271" s="141"/>
      <c r="HE271" s="141"/>
      <c r="HF271" s="141"/>
      <c r="HG271" s="141"/>
      <c r="HH271" s="141"/>
      <c r="HI271" s="141"/>
      <c r="HJ271" s="141"/>
      <c r="HK271" s="141"/>
      <c r="HL271" s="141"/>
      <c r="HM271" s="141"/>
      <c r="HN271" s="141"/>
      <c r="HO271" s="141"/>
      <c r="HP271" s="141"/>
      <c r="HQ271" s="141"/>
      <c r="HR271" s="141"/>
      <c r="HS271" s="141"/>
      <c r="HT271" s="141"/>
      <c r="HU271" s="141"/>
      <c r="HV271" s="141"/>
      <c r="HW271" s="141"/>
      <c r="HX271" s="141"/>
      <c r="HY271" s="141"/>
      <c r="HZ271" s="141"/>
      <c r="IA271" s="141"/>
      <c r="IB271" s="141"/>
      <c r="IC271" s="141"/>
      <c r="ID271" s="141"/>
      <c r="IE271" s="141"/>
      <c r="IF271" s="141"/>
      <c r="IG271" s="141"/>
      <c r="IH271" s="141"/>
      <c r="II271" s="141"/>
      <c r="IJ271" s="141"/>
      <c r="IK271" s="141"/>
      <c r="IL271" s="141"/>
      <c r="IM271" s="141"/>
      <c r="IN271" s="141"/>
      <c r="IO271" s="141"/>
      <c r="IP271" s="141"/>
      <c r="IQ271" s="141"/>
      <c r="IR271" s="141"/>
      <c r="IS271" s="141"/>
      <c r="IT271" s="141"/>
      <c r="IU271" s="141"/>
      <c r="IV271" s="141"/>
      <c r="IW271" s="141"/>
      <c r="IX271" s="141"/>
      <c r="IY271" s="141"/>
      <c r="IZ271" s="141"/>
      <c r="JA271" s="141"/>
      <c r="JB271" s="141"/>
      <c r="JC271" s="141"/>
      <c r="JD271" s="141"/>
      <c r="JE271" s="141"/>
      <c r="JF271" s="141"/>
      <c r="JG271" s="141"/>
      <c r="JH271" s="141"/>
      <c r="JI271" s="141"/>
      <c r="JJ271" s="141"/>
      <c r="JK271" s="141"/>
      <c r="JL271" s="141"/>
      <c r="JM271" s="141"/>
      <c r="JN271" s="141"/>
      <c r="JO271" s="141"/>
      <c r="JP271" s="141"/>
      <c r="JQ271" s="141"/>
      <c r="JR271" s="141"/>
      <c r="JS271" s="141"/>
      <c r="JT271" s="141"/>
      <c r="JU271" s="141"/>
      <c r="JV271" s="141"/>
      <c r="JW271" s="141"/>
      <c r="JX271" s="141"/>
      <c r="JY271" s="141"/>
      <c r="JZ271" s="141"/>
      <c r="KA271" s="141"/>
      <c r="KB271" s="141"/>
      <c r="KC271" s="141"/>
      <c r="KD271" s="141"/>
      <c r="KE271" s="141"/>
      <c r="KF271" s="141"/>
      <c r="KG271" s="141"/>
      <c r="KH271" s="141"/>
      <c r="KI271" s="141"/>
      <c r="KJ271" s="141"/>
      <c r="KK271" s="141"/>
      <c r="KL271" s="141"/>
      <c r="KM271" s="141"/>
    </row>
    <row r="272" spans="1:299" s="29" customFormat="1" ht="19" x14ac:dyDescent="0.2">
      <c r="A272" s="42" t="s">
        <v>300</v>
      </c>
      <c r="B272" s="41" t="s">
        <v>147</v>
      </c>
      <c r="C272" s="155" t="s">
        <v>272</v>
      </c>
      <c r="D272" s="34">
        <v>2016</v>
      </c>
      <c r="E272" s="146"/>
      <c r="F272" s="30">
        <v>360</v>
      </c>
      <c r="G272" s="63">
        <v>398</v>
      </c>
      <c r="I272" s="30">
        <v>206</v>
      </c>
      <c r="J272" s="63">
        <v>229</v>
      </c>
      <c r="L272" s="30"/>
      <c r="M272" s="30"/>
      <c r="O272" s="30"/>
      <c r="P272" s="30"/>
      <c r="R272" s="63">
        <v>163</v>
      </c>
      <c r="S272" s="30">
        <v>168</v>
      </c>
      <c r="T272" s="145"/>
      <c r="U272" s="63">
        <v>175</v>
      </c>
      <c r="V272" s="30">
        <v>185</v>
      </c>
      <c r="X272" s="63">
        <v>294</v>
      </c>
      <c r="Y272" s="30">
        <v>304</v>
      </c>
      <c r="Z272" s="31"/>
      <c r="AA272" s="63">
        <v>198</v>
      </c>
      <c r="AB272" s="30">
        <v>198</v>
      </c>
      <c r="AC272" s="31"/>
      <c r="AD272" s="30">
        <v>296</v>
      </c>
      <c r="AE272" s="63">
        <v>301</v>
      </c>
      <c r="AF272" s="31"/>
      <c r="AG272" s="63">
        <v>273</v>
      </c>
      <c r="AH272" s="30">
        <v>291</v>
      </c>
      <c r="AI272" s="31"/>
      <c r="AJ272" s="30">
        <v>141</v>
      </c>
      <c r="AK272" s="63">
        <v>152</v>
      </c>
      <c r="AM272" s="63">
        <v>223</v>
      </c>
      <c r="AN272" s="30">
        <v>223</v>
      </c>
      <c r="AP272" s="30"/>
      <c r="AQ272" s="30"/>
      <c r="AS272" s="30"/>
      <c r="AT272" s="30"/>
      <c r="AV272" s="63">
        <v>159</v>
      </c>
      <c r="AW272" s="30">
        <v>165</v>
      </c>
      <c r="AY272" s="30"/>
      <c r="AZ272" s="30"/>
      <c r="BB272" s="30">
        <v>340</v>
      </c>
      <c r="BC272" s="63">
        <v>330</v>
      </c>
      <c r="BE272"/>
      <c r="BF272"/>
      <c r="BG272"/>
      <c r="BH272"/>
      <c r="BI272"/>
      <c r="BJ272"/>
      <c r="BK272"/>
      <c r="BL272"/>
      <c r="BM272" s="141"/>
      <c r="BN272" s="141"/>
      <c r="BO272" s="141"/>
      <c r="BP272" s="141"/>
      <c r="BQ272" s="141"/>
      <c r="BR272" s="141"/>
      <c r="BS272" s="141"/>
      <c r="BT272" s="141"/>
      <c r="BU272" s="141"/>
      <c r="BV272" s="141"/>
      <c r="BW272" s="141"/>
      <c r="BX272" s="141"/>
      <c r="BY272" s="141"/>
      <c r="BZ272" s="141"/>
      <c r="CA272" s="141"/>
      <c r="CB272" s="141"/>
      <c r="CC272" s="141"/>
      <c r="CD272" s="141"/>
      <c r="CE272" s="141"/>
      <c r="CF272" s="141"/>
      <c r="CG272" s="141"/>
      <c r="CH272" s="141"/>
      <c r="CI272" s="141"/>
      <c r="CJ272" s="141"/>
      <c r="CK272" s="141"/>
      <c r="CL272" s="141"/>
      <c r="CM272" s="141"/>
      <c r="CN272" s="141"/>
      <c r="CO272" s="141"/>
      <c r="CP272" s="141"/>
      <c r="CQ272" s="141"/>
      <c r="CR272" s="141"/>
      <c r="CS272" s="141"/>
      <c r="CT272" s="141"/>
      <c r="CU272" s="141"/>
      <c r="CV272" s="141"/>
      <c r="CW272" s="141"/>
      <c r="CX272" s="141"/>
      <c r="CY272" s="141"/>
      <c r="CZ272" s="141"/>
      <c r="DA272" s="141"/>
      <c r="DB272" s="141"/>
      <c r="DC272" s="141"/>
      <c r="DD272" s="141"/>
      <c r="DE272" s="141"/>
      <c r="DF272" s="141"/>
      <c r="DG272" s="141"/>
      <c r="DH272" s="141"/>
      <c r="DI272" s="141"/>
      <c r="DJ272" s="141"/>
      <c r="DK272" s="141"/>
      <c r="DL272" s="141"/>
      <c r="DM272" s="141"/>
      <c r="DN272" s="141"/>
      <c r="DO272" s="141"/>
      <c r="DP272" s="141"/>
      <c r="DQ272" s="141"/>
      <c r="DR272" s="141"/>
      <c r="DS272" s="141"/>
      <c r="DT272" s="141"/>
      <c r="DU272" s="141"/>
      <c r="DV272" s="141"/>
      <c r="DW272" s="141"/>
      <c r="DX272" s="141"/>
      <c r="DY272" s="141"/>
      <c r="DZ272" s="141"/>
      <c r="EA272" s="141"/>
      <c r="EB272" s="141"/>
      <c r="EC272" s="141"/>
      <c r="ED272" s="141"/>
      <c r="EE272" s="141"/>
      <c r="EF272" s="141"/>
      <c r="EG272" s="141"/>
      <c r="EH272" s="141"/>
      <c r="EI272" s="141"/>
      <c r="EJ272" s="141"/>
      <c r="EK272" s="141"/>
      <c r="EL272" s="141"/>
      <c r="EM272" s="141"/>
      <c r="EN272" s="141"/>
      <c r="EO272" s="141"/>
      <c r="EP272" s="141"/>
      <c r="EQ272" s="141"/>
      <c r="ER272" s="141"/>
      <c r="ES272" s="141"/>
      <c r="ET272" s="141"/>
      <c r="EU272" s="141"/>
      <c r="EV272" s="141"/>
      <c r="EW272" s="141"/>
      <c r="EX272" s="141"/>
      <c r="EY272" s="141"/>
      <c r="EZ272" s="141"/>
      <c r="FA272" s="141"/>
      <c r="FB272" s="141"/>
      <c r="FC272" s="141"/>
      <c r="FD272" s="141"/>
      <c r="FE272" s="141"/>
      <c r="FF272" s="141"/>
      <c r="FG272" s="141"/>
      <c r="FH272" s="141"/>
      <c r="FI272" s="141"/>
      <c r="FJ272" s="141"/>
      <c r="FK272" s="141"/>
      <c r="FL272" s="141"/>
      <c r="FM272" s="141"/>
      <c r="FN272" s="141"/>
      <c r="FO272" s="141"/>
      <c r="FP272" s="141"/>
      <c r="FQ272" s="141"/>
      <c r="FR272" s="141"/>
      <c r="FS272" s="141"/>
      <c r="FT272" s="141"/>
      <c r="FU272" s="141"/>
      <c r="FV272" s="141"/>
      <c r="FW272" s="141"/>
      <c r="FX272" s="141"/>
      <c r="FY272" s="141"/>
      <c r="FZ272" s="141"/>
      <c r="GA272" s="141"/>
      <c r="GB272" s="141"/>
      <c r="GC272" s="141"/>
      <c r="GD272" s="141"/>
      <c r="GE272" s="141"/>
      <c r="GF272" s="141"/>
      <c r="GG272" s="141"/>
      <c r="GH272" s="141"/>
      <c r="GI272" s="141"/>
      <c r="GJ272" s="141"/>
      <c r="GK272" s="141"/>
      <c r="GL272" s="141"/>
      <c r="GM272" s="141"/>
      <c r="GN272" s="141"/>
      <c r="GO272" s="141"/>
      <c r="GP272" s="141"/>
      <c r="GQ272" s="141"/>
      <c r="GR272" s="141"/>
      <c r="GS272" s="141"/>
      <c r="GT272" s="141"/>
      <c r="GU272" s="141"/>
      <c r="GV272" s="141"/>
      <c r="GW272" s="141"/>
      <c r="GX272" s="141"/>
      <c r="GY272" s="141"/>
      <c r="GZ272" s="141"/>
      <c r="HA272" s="141"/>
      <c r="HB272" s="141"/>
      <c r="HC272" s="141"/>
      <c r="HD272" s="141"/>
      <c r="HE272" s="141"/>
      <c r="HF272" s="141"/>
      <c r="HG272" s="141"/>
      <c r="HH272" s="141"/>
      <c r="HI272" s="141"/>
      <c r="HJ272" s="141"/>
      <c r="HK272" s="141"/>
      <c r="HL272" s="141"/>
      <c r="HM272" s="141"/>
      <c r="HN272" s="141"/>
      <c r="HO272" s="141"/>
      <c r="HP272" s="141"/>
      <c r="HQ272" s="141"/>
      <c r="HR272" s="141"/>
      <c r="HS272" s="141"/>
      <c r="HT272" s="141"/>
      <c r="HU272" s="141"/>
      <c r="HV272" s="141"/>
      <c r="HW272" s="141"/>
      <c r="HX272" s="141"/>
      <c r="HY272" s="141"/>
      <c r="HZ272" s="141"/>
      <c r="IA272" s="141"/>
      <c r="IB272" s="141"/>
      <c r="IC272" s="141"/>
      <c r="ID272" s="141"/>
      <c r="IE272" s="141"/>
      <c r="IF272" s="141"/>
      <c r="IG272" s="141"/>
      <c r="IH272" s="141"/>
      <c r="II272" s="141"/>
      <c r="IJ272" s="141"/>
      <c r="IK272" s="141"/>
      <c r="IL272" s="141"/>
      <c r="IM272" s="141"/>
      <c r="IN272" s="141"/>
      <c r="IO272" s="141"/>
      <c r="IP272" s="141"/>
      <c r="IQ272" s="141"/>
      <c r="IR272" s="141"/>
      <c r="IS272" s="141"/>
      <c r="IT272" s="141"/>
      <c r="IU272" s="141"/>
      <c r="IV272" s="141"/>
      <c r="IW272" s="141"/>
      <c r="IX272" s="141"/>
      <c r="IY272" s="141"/>
      <c r="IZ272" s="141"/>
      <c r="JA272" s="141"/>
      <c r="JB272" s="141"/>
      <c r="JC272" s="141"/>
      <c r="JD272" s="141"/>
      <c r="JE272" s="141"/>
      <c r="JF272" s="141"/>
      <c r="JG272" s="141"/>
      <c r="JH272" s="141"/>
      <c r="JI272" s="141"/>
      <c r="JJ272" s="141"/>
      <c r="JK272" s="141"/>
      <c r="JL272" s="141"/>
      <c r="JM272" s="141"/>
      <c r="JN272" s="141"/>
      <c r="JO272" s="141"/>
      <c r="JP272" s="141"/>
      <c r="JQ272" s="141"/>
      <c r="JR272" s="141"/>
      <c r="JS272" s="141"/>
      <c r="JT272" s="141"/>
      <c r="JU272" s="141"/>
      <c r="JV272" s="141"/>
      <c r="JW272" s="141"/>
      <c r="JX272" s="141"/>
      <c r="JY272" s="141"/>
      <c r="JZ272" s="141"/>
      <c r="KA272" s="141"/>
      <c r="KB272" s="141"/>
      <c r="KC272" s="141"/>
      <c r="KD272" s="141"/>
      <c r="KE272" s="141"/>
      <c r="KF272" s="141"/>
      <c r="KG272" s="141"/>
      <c r="KH272" s="141"/>
      <c r="KI272" s="141"/>
      <c r="KJ272" s="141"/>
      <c r="KK272" s="141"/>
      <c r="KL272" s="141"/>
      <c r="KM272" s="141"/>
    </row>
    <row r="273" spans="1:299" s="29" customFormat="1" ht="19" x14ac:dyDescent="0.2">
      <c r="A273" s="57" t="s">
        <v>301</v>
      </c>
      <c r="B273" s="55" t="s">
        <v>147</v>
      </c>
      <c r="C273" s="74" t="s">
        <v>302</v>
      </c>
      <c r="D273" s="61">
        <v>2016</v>
      </c>
      <c r="E273" s="146"/>
      <c r="F273" s="46">
        <v>346</v>
      </c>
      <c r="G273" s="71">
        <v>398</v>
      </c>
      <c r="I273" s="46">
        <v>191</v>
      </c>
      <c r="J273" s="71">
        <v>229</v>
      </c>
      <c r="K273" s="52"/>
      <c r="L273" s="30"/>
      <c r="M273" s="30"/>
      <c r="O273" s="30"/>
      <c r="P273" s="30"/>
      <c r="R273" s="156">
        <v>163</v>
      </c>
      <c r="S273" s="49">
        <v>168</v>
      </c>
      <c r="T273" s="145"/>
      <c r="U273" s="30"/>
      <c r="V273" s="30"/>
      <c r="X273" s="156">
        <v>294</v>
      </c>
      <c r="Y273" s="49">
        <v>304</v>
      </c>
      <c r="Z273" s="50"/>
      <c r="AA273" s="70">
        <v>198</v>
      </c>
      <c r="AB273" s="49">
        <v>198</v>
      </c>
      <c r="AC273" s="50"/>
      <c r="AD273" s="49">
        <v>296</v>
      </c>
      <c r="AE273" s="156">
        <v>301</v>
      </c>
      <c r="AF273" s="31"/>
      <c r="AG273" s="156">
        <v>273</v>
      </c>
      <c r="AH273" s="49">
        <v>324</v>
      </c>
      <c r="AI273" s="50"/>
      <c r="AJ273" s="30"/>
      <c r="AK273" s="30"/>
      <c r="AM273" s="30"/>
      <c r="AN273" s="30"/>
      <c r="AP273" s="30"/>
      <c r="AQ273" s="30"/>
      <c r="AS273" s="30"/>
      <c r="AT273" s="30"/>
      <c r="AV273" s="69">
        <v>159</v>
      </c>
      <c r="AW273" s="49">
        <v>145</v>
      </c>
      <c r="AY273" s="30"/>
      <c r="AZ273" s="30"/>
      <c r="BB273" s="46">
        <v>307</v>
      </c>
      <c r="BC273" s="68">
        <v>330</v>
      </c>
      <c r="BE273"/>
      <c r="BF273"/>
      <c r="BG273"/>
      <c r="BH273"/>
      <c r="BI273"/>
      <c r="BJ273"/>
      <c r="BK273"/>
      <c r="BL273"/>
      <c r="BM273" s="141"/>
      <c r="BN273" s="141"/>
      <c r="BO273" s="141"/>
      <c r="BP273" s="141"/>
      <c r="BQ273" s="141"/>
      <c r="BR273" s="141"/>
      <c r="BS273" s="141"/>
      <c r="BT273" s="141"/>
      <c r="BU273" s="141"/>
      <c r="BV273" s="141"/>
      <c r="BW273" s="141"/>
      <c r="BX273" s="141"/>
      <c r="BY273" s="141"/>
      <c r="BZ273" s="141"/>
      <c r="CA273" s="141"/>
      <c r="CB273" s="141"/>
      <c r="CC273" s="141"/>
      <c r="CD273" s="141"/>
      <c r="CE273" s="141"/>
      <c r="CF273" s="141"/>
      <c r="CG273" s="141"/>
      <c r="CH273" s="141"/>
      <c r="CI273" s="141"/>
      <c r="CJ273" s="141"/>
      <c r="CK273" s="141"/>
      <c r="CL273" s="141"/>
      <c r="CM273" s="141"/>
      <c r="CN273" s="141"/>
      <c r="CO273" s="141"/>
      <c r="CP273" s="141"/>
      <c r="CQ273" s="141"/>
      <c r="CR273" s="141"/>
      <c r="CS273" s="141"/>
      <c r="CT273" s="141"/>
      <c r="CU273" s="141"/>
      <c r="CV273" s="141"/>
      <c r="CW273" s="141"/>
      <c r="CX273" s="141"/>
      <c r="CY273" s="141"/>
      <c r="CZ273" s="141"/>
      <c r="DA273" s="141"/>
      <c r="DB273" s="141"/>
      <c r="DC273" s="141"/>
      <c r="DD273" s="141"/>
      <c r="DE273" s="141"/>
      <c r="DF273" s="141"/>
      <c r="DG273" s="141"/>
      <c r="DH273" s="141"/>
      <c r="DI273" s="141"/>
      <c r="DJ273" s="141"/>
      <c r="DK273" s="141"/>
      <c r="DL273" s="141"/>
      <c r="DM273" s="141"/>
      <c r="DN273" s="141"/>
      <c r="DO273" s="141"/>
      <c r="DP273" s="141"/>
      <c r="DQ273" s="141"/>
      <c r="DR273" s="141"/>
      <c r="DS273" s="141"/>
      <c r="DT273" s="141"/>
      <c r="DU273" s="141"/>
      <c r="DV273" s="141"/>
      <c r="DW273" s="141"/>
      <c r="DX273" s="141"/>
      <c r="DY273" s="141"/>
      <c r="DZ273" s="141"/>
      <c r="EA273" s="141"/>
      <c r="EB273" s="141"/>
      <c r="EC273" s="141"/>
      <c r="ED273" s="141"/>
      <c r="EE273" s="141"/>
      <c r="EF273" s="141"/>
      <c r="EG273" s="141"/>
      <c r="EH273" s="141"/>
      <c r="EI273" s="141"/>
      <c r="EJ273" s="141"/>
      <c r="EK273" s="141"/>
      <c r="EL273" s="141"/>
      <c r="EM273" s="141"/>
      <c r="EN273" s="141"/>
      <c r="EO273" s="141"/>
      <c r="EP273" s="141"/>
      <c r="EQ273" s="141"/>
      <c r="ER273" s="141"/>
      <c r="ES273" s="141"/>
      <c r="ET273" s="141"/>
      <c r="EU273" s="141"/>
      <c r="EV273" s="141"/>
      <c r="EW273" s="141"/>
      <c r="EX273" s="141"/>
      <c r="EY273" s="141"/>
      <c r="EZ273" s="141"/>
      <c r="FA273" s="141"/>
      <c r="FB273" s="141"/>
      <c r="FC273" s="141"/>
      <c r="FD273" s="141"/>
      <c r="FE273" s="141"/>
      <c r="FF273" s="141"/>
      <c r="FG273" s="141"/>
      <c r="FH273" s="141"/>
      <c r="FI273" s="141"/>
      <c r="FJ273" s="141"/>
      <c r="FK273" s="141"/>
      <c r="FL273" s="141"/>
      <c r="FM273" s="141"/>
      <c r="FN273" s="141"/>
      <c r="FO273" s="141"/>
      <c r="FP273" s="141"/>
      <c r="FQ273" s="141"/>
      <c r="FR273" s="141"/>
      <c r="FS273" s="141"/>
      <c r="FT273" s="141"/>
      <c r="FU273" s="141"/>
      <c r="FV273" s="141"/>
      <c r="FW273" s="141"/>
      <c r="FX273" s="141"/>
      <c r="FY273" s="141"/>
      <c r="FZ273" s="141"/>
      <c r="GA273" s="141"/>
      <c r="GB273" s="141"/>
      <c r="GC273" s="141"/>
      <c r="GD273" s="141"/>
      <c r="GE273" s="141"/>
      <c r="GF273" s="141"/>
      <c r="GG273" s="141"/>
      <c r="GH273" s="141"/>
      <c r="GI273" s="141"/>
      <c r="GJ273" s="141"/>
      <c r="GK273" s="141"/>
      <c r="GL273" s="141"/>
      <c r="GM273" s="141"/>
      <c r="GN273" s="141"/>
      <c r="GO273" s="141"/>
      <c r="GP273" s="141"/>
      <c r="GQ273" s="141"/>
      <c r="GR273" s="141"/>
      <c r="GS273" s="141"/>
      <c r="GT273" s="141"/>
      <c r="GU273" s="141"/>
      <c r="GV273" s="141"/>
      <c r="GW273" s="141"/>
      <c r="GX273" s="141"/>
      <c r="GY273" s="141"/>
      <c r="GZ273" s="141"/>
      <c r="HA273" s="141"/>
      <c r="HB273" s="141"/>
      <c r="HC273" s="141"/>
      <c r="HD273" s="141"/>
      <c r="HE273" s="141"/>
      <c r="HF273" s="141"/>
      <c r="HG273" s="141"/>
      <c r="HH273" s="141"/>
      <c r="HI273" s="141"/>
      <c r="HJ273" s="141"/>
      <c r="HK273" s="141"/>
      <c r="HL273" s="141"/>
      <c r="HM273" s="141"/>
      <c r="HN273" s="141"/>
      <c r="HO273" s="141"/>
      <c r="HP273" s="141"/>
      <c r="HQ273" s="141"/>
      <c r="HR273" s="141"/>
      <c r="HS273" s="141"/>
      <c r="HT273" s="141"/>
      <c r="HU273" s="141"/>
      <c r="HV273" s="141"/>
      <c r="HW273" s="141"/>
      <c r="HX273" s="141"/>
      <c r="HY273" s="141"/>
      <c r="HZ273" s="141"/>
      <c r="IA273" s="141"/>
      <c r="IB273" s="141"/>
      <c r="IC273" s="141"/>
      <c r="ID273" s="141"/>
      <c r="IE273" s="141"/>
      <c r="IF273" s="141"/>
      <c r="IG273" s="141"/>
      <c r="IH273" s="141"/>
      <c r="II273" s="141"/>
      <c r="IJ273" s="141"/>
      <c r="IK273" s="141"/>
      <c r="IL273" s="141"/>
      <c r="IM273" s="141"/>
      <c r="IN273" s="141"/>
      <c r="IO273" s="141"/>
      <c r="IP273" s="141"/>
      <c r="IQ273" s="141"/>
      <c r="IR273" s="141"/>
      <c r="IS273" s="141"/>
      <c r="IT273" s="141"/>
      <c r="IU273" s="141"/>
      <c r="IV273" s="141"/>
      <c r="IW273" s="141"/>
      <c r="IX273" s="141"/>
      <c r="IY273" s="141"/>
      <c r="IZ273" s="141"/>
      <c r="JA273" s="141"/>
      <c r="JB273" s="141"/>
      <c r="JC273" s="141"/>
      <c r="JD273" s="141"/>
      <c r="JE273" s="141"/>
      <c r="JF273" s="141"/>
      <c r="JG273" s="141"/>
      <c r="JH273" s="141"/>
      <c r="JI273" s="141"/>
      <c r="JJ273" s="141"/>
      <c r="JK273" s="141"/>
      <c r="JL273" s="141"/>
      <c r="JM273" s="141"/>
      <c r="JN273" s="141"/>
      <c r="JO273" s="141"/>
      <c r="JP273" s="141"/>
      <c r="JQ273" s="141"/>
      <c r="JR273" s="141"/>
      <c r="JS273" s="141"/>
      <c r="JT273" s="141"/>
      <c r="JU273" s="141"/>
      <c r="JV273" s="141"/>
      <c r="JW273" s="141"/>
      <c r="JX273" s="141"/>
      <c r="JY273" s="141"/>
      <c r="JZ273" s="141"/>
      <c r="KA273" s="141"/>
      <c r="KB273" s="141"/>
      <c r="KC273" s="141"/>
      <c r="KD273" s="141"/>
      <c r="KE273" s="141"/>
      <c r="KF273" s="141"/>
      <c r="KG273" s="141"/>
      <c r="KH273" s="141"/>
      <c r="KI273" s="141"/>
      <c r="KJ273" s="141"/>
      <c r="KK273" s="141"/>
      <c r="KL273" s="141"/>
      <c r="KM273" s="141"/>
    </row>
    <row r="274" spans="1:299" s="29" customFormat="1" ht="19" x14ac:dyDescent="0.2">
      <c r="A274" s="57" t="s">
        <v>303</v>
      </c>
      <c r="B274" s="55" t="s">
        <v>147</v>
      </c>
      <c r="C274" s="74" t="s">
        <v>302</v>
      </c>
      <c r="D274" s="61">
        <v>2016</v>
      </c>
      <c r="E274" s="146"/>
      <c r="F274" s="46">
        <v>360</v>
      </c>
      <c r="G274" s="72">
        <v>393</v>
      </c>
      <c r="I274" s="46">
        <v>191</v>
      </c>
      <c r="J274" s="71">
        <v>229</v>
      </c>
      <c r="K274" s="52"/>
      <c r="L274" s="30"/>
      <c r="M274" s="30"/>
      <c r="O274" s="30"/>
      <c r="P274" s="30"/>
      <c r="R274" s="156">
        <v>163</v>
      </c>
      <c r="S274" s="49">
        <v>189</v>
      </c>
      <c r="T274" s="145"/>
      <c r="U274" s="30"/>
      <c r="V274" s="30"/>
      <c r="X274" s="156">
        <v>294</v>
      </c>
      <c r="Y274" s="49">
        <v>301</v>
      </c>
      <c r="Z274" s="50"/>
      <c r="AA274" s="70">
        <v>198</v>
      </c>
      <c r="AB274" s="49">
        <v>198</v>
      </c>
      <c r="AC274" s="50"/>
      <c r="AD274" s="49">
        <v>296</v>
      </c>
      <c r="AE274" s="156">
        <v>301</v>
      </c>
      <c r="AF274" s="31"/>
      <c r="AG274" s="156">
        <v>273</v>
      </c>
      <c r="AH274" s="49">
        <v>318</v>
      </c>
      <c r="AI274" s="50"/>
      <c r="AJ274" s="30"/>
      <c r="AK274" s="30"/>
      <c r="AM274" s="30"/>
      <c r="AN274" s="30"/>
      <c r="AP274" s="30"/>
      <c r="AQ274" s="30"/>
      <c r="AS274" s="30"/>
      <c r="AT274" s="30"/>
      <c r="AV274" s="69">
        <v>159</v>
      </c>
      <c r="AW274" s="49">
        <v>152</v>
      </c>
      <c r="AY274" s="30"/>
      <c r="AZ274" s="30"/>
      <c r="BB274" s="46">
        <v>307</v>
      </c>
      <c r="BC274" s="68">
        <v>330</v>
      </c>
      <c r="BE274"/>
      <c r="BF274"/>
      <c r="BG274"/>
      <c r="BH274"/>
      <c r="BI274"/>
      <c r="BJ274"/>
      <c r="BK274"/>
      <c r="BL274"/>
      <c r="BM274" s="141"/>
      <c r="BN274" s="141"/>
      <c r="BO274" s="141"/>
      <c r="BP274" s="141"/>
      <c r="BQ274" s="141"/>
      <c r="BR274" s="141"/>
      <c r="BS274" s="141"/>
      <c r="BT274" s="141"/>
      <c r="BU274" s="141"/>
      <c r="BV274" s="141"/>
      <c r="BW274" s="141"/>
      <c r="BX274" s="141"/>
      <c r="BY274" s="141"/>
      <c r="BZ274" s="141"/>
      <c r="CA274" s="141"/>
      <c r="CB274" s="141"/>
      <c r="CC274" s="141"/>
      <c r="CD274" s="141"/>
      <c r="CE274" s="141"/>
      <c r="CF274" s="141"/>
      <c r="CG274" s="141"/>
      <c r="CH274" s="141"/>
      <c r="CI274" s="141"/>
      <c r="CJ274" s="141"/>
      <c r="CK274" s="141"/>
      <c r="CL274" s="141"/>
      <c r="CM274" s="141"/>
      <c r="CN274" s="141"/>
      <c r="CO274" s="141"/>
      <c r="CP274" s="141"/>
      <c r="CQ274" s="141"/>
      <c r="CR274" s="141"/>
      <c r="CS274" s="141"/>
      <c r="CT274" s="141"/>
      <c r="CU274" s="141"/>
      <c r="CV274" s="141"/>
      <c r="CW274" s="141"/>
      <c r="CX274" s="141"/>
      <c r="CY274" s="141"/>
      <c r="CZ274" s="141"/>
      <c r="DA274" s="141"/>
      <c r="DB274" s="141"/>
      <c r="DC274" s="141"/>
      <c r="DD274" s="141"/>
      <c r="DE274" s="141"/>
      <c r="DF274" s="141"/>
      <c r="DG274" s="141"/>
      <c r="DH274" s="141"/>
      <c r="DI274" s="141"/>
      <c r="DJ274" s="141"/>
      <c r="DK274" s="141"/>
      <c r="DL274" s="141"/>
      <c r="DM274" s="141"/>
      <c r="DN274" s="141"/>
      <c r="DO274" s="141"/>
      <c r="DP274" s="141"/>
      <c r="DQ274" s="141"/>
      <c r="DR274" s="141"/>
      <c r="DS274" s="141"/>
      <c r="DT274" s="141"/>
      <c r="DU274" s="141"/>
      <c r="DV274" s="141"/>
      <c r="DW274" s="141"/>
      <c r="DX274" s="141"/>
      <c r="DY274" s="141"/>
      <c r="DZ274" s="141"/>
      <c r="EA274" s="141"/>
      <c r="EB274" s="141"/>
      <c r="EC274" s="141"/>
      <c r="ED274" s="141"/>
      <c r="EE274" s="141"/>
      <c r="EF274" s="141"/>
      <c r="EG274" s="141"/>
      <c r="EH274" s="141"/>
      <c r="EI274" s="141"/>
      <c r="EJ274" s="141"/>
      <c r="EK274" s="141"/>
      <c r="EL274" s="141"/>
      <c r="EM274" s="141"/>
      <c r="EN274" s="141"/>
      <c r="EO274" s="141"/>
      <c r="EP274" s="141"/>
      <c r="EQ274" s="141"/>
      <c r="ER274" s="141"/>
      <c r="ES274" s="141"/>
      <c r="ET274" s="141"/>
      <c r="EU274" s="141"/>
      <c r="EV274" s="141"/>
      <c r="EW274" s="141"/>
      <c r="EX274" s="141"/>
      <c r="EY274" s="141"/>
      <c r="EZ274" s="141"/>
      <c r="FA274" s="141"/>
      <c r="FB274" s="141"/>
      <c r="FC274" s="141"/>
      <c r="FD274" s="141"/>
      <c r="FE274" s="141"/>
      <c r="FF274" s="141"/>
      <c r="FG274" s="141"/>
      <c r="FH274" s="141"/>
      <c r="FI274" s="141"/>
      <c r="FJ274" s="141"/>
      <c r="FK274" s="141"/>
      <c r="FL274" s="141"/>
      <c r="FM274" s="141"/>
      <c r="FN274" s="141"/>
      <c r="FO274" s="141"/>
      <c r="FP274" s="141"/>
      <c r="FQ274" s="141"/>
      <c r="FR274" s="141"/>
      <c r="FS274" s="141"/>
      <c r="FT274" s="141"/>
      <c r="FU274" s="141"/>
      <c r="FV274" s="141"/>
      <c r="FW274" s="141"/>
      <c r="FX274" s="141"/>
      <c r="FY274" s="141"/>
      <c r="FZ274" s="141"/>
      <c r="GA274" s="141"/>
      <c r="GB274" s="141"/>
      <c r="GC274" s="141"/>
      <c r="GD274" s="141"/>
      <c r="GE274" s="141"/>
      <c r="GF274" s="141"/>
      <c r="GG274" s="141"/>
      <c r="GH274" s="141"/>
      <c r="GI274" s="141"/>
      <c r="GJ274" s="141"/>
      <c r="GK274" s="141"/>
      <c r="GL274" s="141"/>
      <c r="GM274" s="141"/>
      <c r="GN274" s="141"/>
      <c r="GO274" s="141"/>
      <c r="GP274" s="141"/>
      <c r="GQ274" s="141"/>
      <c r="GR274" s="141"/>
      <c r="GS274" s="141"/>
      <c r="GT274" s="141"/>
      <c r="GU274" s="141"/>
      <c r="GV274" s="141"/>
      <c r="GW274" s="141"/>
      <c r="GX274" s="141"/>
      <c r="GY274" s="141"/>
      <c r="GZ274" s="141"/>
      <c r="HA274" s="141"/>
      <c r="HB274" s="141"/>
      <c r="HC274" s="141"/>
      <c r="HD274" s="141"/>
      <c r="HE274" s="141"/>
      <c r="HF274" s="141"/>
      <c r="HG274" s="141"/>
      <c r="HH274" s="141"/>
      <c r="HI274" s="141"/>
      <c r="HJ274" s="141"/>
      <c r="HK274" s="141"/>
      <c r="HL274" s="141"/>
      <c r="HM274" s="141"/>
      <c r="HN274" s="141"/>
      <c r="HO274" s="141"/>
      <c r="HP274" s="141"/>
      <c r="HQ274" s="141"/>
      <c r="HR274" s="141"/>
      <c r="HS274" s="141"/>
      <c r="HT274" s="141"/>
      <c r="HU274" s="141"/>
      <c r="HV274" s="141"/>
      <c r="HW274" s="141"/>
      <c r="HX274" s="141"/>
      <c r="HY274" s="141"/>
      <c r="HZ274" s="141"/>
      <c r="IA274" s="141"/>
      <c r="IB274" s="141"/>
      <c r="IC274" s="141"/>
      <c r="ID274" s="141"/>
      <c r="IE274" s="141"/>
      <c r="IF274" s="141"/>
      <c r="IG274" s="141"/>
      <c r="IH274" s="141"/>
      <c r="II274" s="141"/>
      <c r="IJ274" s="141"/>
      <c r="IK274" s="141"/>
      <c r="IL274" s="141"/>
      <c r="IM274" s="141"/>
      <c r="IN274" s="141"/>
      <c r="IO274" s="141"/>
      <c r="IP274" s="141"/>
      <c r="IQ274" s="141"/>
      <c r="IR274" s="141"/>
      <c r="IS274" s="141"/>
      <c r="IT274" s="141"/>
      <c r="IU274" s="141"/>
      <c r="IV274" s="141"/>
      <c r="IW274" s="141"/>
      <c r="IX274" s="141"/>
      <c r="IY274" s="141"/>
      <c r="IZ274" s="141"/>
      <c r="JA274" s="141"/>
      <c r="JB274" s="141"/>
      <c r="JC274" s="141"/>
      <c r="JD274" s="141"/>
      <c r="JE274" s="141"/>
      <c r="JF274" s="141"/>
      <c r="JG274" s="141"/>
      <c r="JH274" s="141"/>
      <c r="JI274" s="141"/>
      <c r="JJ274" s="141"/>
      <c r="JK274" s="141"/>
      <c r="JL274" s="141"/>
      <c r="JM274" s="141"/>
      <c r="JN274" s="141"/>
      <c r="JO274" s="141"/>
      <c r="JP274" s="141"/>
      <c r="JQ274" s="141"/>
      <c r="JR274" s="141"/>
      <c r="JS274" s="141"/>
      <c r="JT274" s="141"/>
      <c r="JU274" s="141"/>
      <c r="JV274" s="141"/>
      <c r="JW274" s="141"/>
      <c r="JX274" s="141"/>
      <c r="JY274" s="141"/>
      <c r="JZ274" s="141"/>
      <c r="KA274" s="141"/>
      <c r="KB274" s="141"/>
      <c r="KC274" s="141"/>
      <c r="KD274" s="141"/>
      <c r="KE274" s="141"/>
      <c r="KF274" s="141"/>
      <c r="KG274" s="141"/>
      <c r="KH274" s="141"/>
      <c r="KI274" s="141"/>
      <c r="KJ274" s="141"/>
      <c r="KK274" s="141"/>
      <c r="KL274" s="141"/>
      <c r="KM274" s="141"/>
    </row>
    <row r="275" spans="1:299" s="29" customFormat="1" ht="19" x14ac:dyDescent="0.2">
      <c r="A275" s="57" t="s">
        <v>304</v>
      </c>
      <c r="B275" s="55" t="s">
        <v>147</v>
      </c>
      <c r="C275" s="73" t="s">
        <v>272</v>
      </c>
      <c r="D275" s="61">
        <v>2016</v>
      </c>
      <c r="E275" s="146"/>
      <c r="F275" s="46">
        <v>393</v>
      </c>
      <c r="G275" s="72">
        <v>393</v>
      </c>
      <c r="I275" s="46">
        <v>204</v>
      </c>
      <c r="J275" s="71">
        <v>229</v>
      </c>
      <c r="K275" s="52"/>
      <c r="L275" s="30"/>
      <c r="M275" s="30"/>
      <c r="O275" s="30"/>
      <c r="P275" s="30"/>
      <c r="R275" s="156">
        <v>163</v>
      </c>
      <c r="S275" s="49">
        <v>163</v>
      </c>
      <c r="T275" s="145"/>
      <c r="U275" s="30"/>
      <c r="V275" s="30"/>
      <c r="X275" s="156">
        <v>294</v>
      </c>
      <c r="Y275" s="49">
        <v>333</v>
      </c>
      <c r="Z275" s="50"/>
      <c r="AA275" s="70">
        <v>198</v>
      </c>
      <c r="AB275" s="49">
        <v>198</v>
      </c>
      <c r="AC275" s="50"/>
      <c r="AD275" s="49">
        <v>296</v>
      </c>
      <c r="AE275" s="156">
        <v>301</v>
      </c>
      <c r="AF275" s="31"/>
      <c r="AG275" s="156">
        <v>273</v>
      </c>
      <c r="AH275" s="49">
        <v>293</v>
      </c>
      <c r="AI275" s="50"/>
      <c r="AJ275" s="30"/>
      <c r="AK275" s="30"/>
      <c r="AM275" s="30"/>
      <c r="AN275" s="30"/>
      <c r="AP275" s="30"/>
      <c r="AQ275" s="30"/>
      <c r="AS275" s="30"/>
      <c r="AT275" s="30"/>
      <c r="AV275" s="69">
        <v>159</v>
      </c>
      <c r="AW275" s="49">
        <v>155</v>
      </c>
      <c r="AY275" s="30"/>
      <c r="AZ275" s="30"/>
      <c r="BB275" s="76">
        <v>337</v>
      </c>
      <c r="BC275" s="71">
        <v>330</v>
      </c>
      <c r="BE275"/>
      <c r="BF275"/>
      <c r="BG275"/>
      <c r="BH275"/>
      <c r="BI275"/>
      <c r="BJ275"/>
      <c r="BK275"/>
      <c r="BL275"/>
      <c r="BM275" s="141"/>
      <c r="BN275" s="141"/>
      <c r="BO275" s="141"/>
      <c r="BP275" s="141"/>
      <c r="BQ275" s="141"/>
      <c r="BR275" s="141"/>
      <c r="BS275" s="141"/>
      <c r="BT275" s="141"/>
      <c r="BU275" s="141"/>
      <c r="BV275" s="141"/>
      <c r="BW275" s="141"/>
      <c r="BX275" s="141"/>
      <c r="BY275" s="141"/>
      <c r="BZ275" s="141"/>
      <c r="CA275" s="141"/>
      <c r="CB275" s="141"/>
      <c r="CC275" s="141"/>
      <c r="CD275" s="141"/>
      <c r="CE275" s="141"/>
      <c r="CF275" s="141"/>
      <c r="CG275" s="141"/>
      <c r="CH275" s="141"/>
      <c r="CI275" s="141"/>
      <c r="CJ275" s="141"/>
      <c r="CK275" s="141"/>
      <c r="CL275" s="141"/>
      <c r="CM275" s="141"/>
      <c r="CN275" s="141"/>
      <c r="CO275" s="141"/>
      <c r="CP275" s="141"/>
      <c r="CQ275" s="141"/>
      <c r="CR275" s="141"/>
      <c r="CS275" s="141"/>
      <c r="CT275" s="141"/>
      <c r="CU275" s="141"/>
      <c r="CV275" s="141"/>
      <c r="CW275" s="141"/>
      <c r="CX275" s="141"/>
      <c r="CY275" s="141"/>
      <c r="CZ275" s="141"/>
      <c r="DA275" s="141"/>
      <c r="DB275" s="141"/>
      <c r="DC275" s="141"/>
      <c r="DD275" s="141"/>
      <c r="DE275" s="141"/>
      <c r="DF275" s="141"/>
      <c r="DG275" s="141"/>
      <c r="DH275" s="141"/>
      <c r="DI275" s="141"/>
      <c r="DJ275" s="141"/>
      <c r="DK275" s="141"/>
      <c r="DL275" s="141"/>
      <c r="DM275" s="141"/>
      <c r="DN275" s="141"/>
      <c r="DO275" s="141"/>
      <c r="DP275" s="141"/>
      <c r="DQ275" s="141"/>
      <c r="DR275" s="141"/>
      <c r="DS275" s="141"/>
      <c r="DT275" s="141"/>
      <c r="DU275" s="141"/>
      <c r="DV275" s="141"/>
      <c r="DW275" s="141"/>
      <c r="DX275" s="141"/>
      <c r="DY275" s="141"/>
      <c r="DZ275" s="141"/>
      <c r="EA275" s="141"/>
      <c r="EB275" s="141"/>
      <c r="EC275" s="141"/>
      <c r="ED275" s="141"/>
      <c r="EE275" s="141"/>
      <c r="EF275" s="141"/>
      <c r="EG275" s="141"/>
      <c r="EH275" s="141"/>
      <c r="EI275" s="141"/>
      <c r="EJ275" s="141"/>
      <c r="EK275" s="141"/>
      <c r="EL275" s="141"/>
      <c r="EM275" s="141"/>
      <c r="EN275" s="141"/>
      <c r="EO275" s="141"/>
      <c r="EP275" s="141"/>
      <c r="EQ275" s="141"/>
      <c r="ER275" s="141"/>
      <c r="ES275" s="141"/>
      <c r="ET275" s="141"/>
      <c r="EU275" s="141"/>
      <c r="EV275" s="141"/>
      <c r="EW275" s="141"/>
      <c r="EX275" s="141"/>
      <c r="EY275" s="141"/>
      <c r="EZ275" s="141"/>
      <c r="FA275" s="141"/>
      <c r="FB275" s="141"/>
      <c r="FC275" s="141"/>
      <c r="FD275" s="141"/>
      <c r="FE275" s="141"/>
      <c r="FF275" s="141"/>
      <c r="FG275" s="141"/>
      <c r="FH275" s="141"/>
      <c r="FI275" s="141"/>
      <c r="FJ275" s="141"/>
      <c r="FK275" s="141"/>
      <c r="FL275" s="141"/>
      <c r="FM275" s="141"/>
      <c r="FN275" s="141"/>
      <c r="FO275" s="141"/>
      <c r="FP275" s="141"/>
      <c r="FQ275" s="141"/>
      <c r="FR275" s="141"/>
      <c r="FS275" s="141"/>
      <c r="FT275" s="141"/>
      <c r="FU275" s="141"/>
      <c r="FV275" s="141"/>
      <c r="FW275" s="141"/>
      <c r="FX275" s="141"/>
      <c r="FY275" s="141"/>
      <c r="FZ275" s="141"/>
      <c r="GA275" s="141"/>
      <c r="GB275" s="141"/>
      <c r="GC275" s="141"/>
      <c r="GD275" s="141"/>
      <c r="GE275" s="141"/>
      <c r="GF275" s="141"/>
      <c r="GG275" s="141"/>
      <c r="GH275" s="141"/>
      <c r="GI275" s="141"/>
      <c r="GJ275" s="141"/>
      <c r="GK275" s="141"/>
      <c r="GL275" s="141"/>
      <c r="GM275" s="141"/>
      <c r="GN275" s="141"/>
      <c r="GO275" s="141"/>
      <c r="GP275" s="141"/>
      <c r="GQ275" s="141"/>
      <c r="GR275" s="141"/>
      <c r="GS275" s="141"/>
      <c r="GT275" s="141"/>
      <c r="GU275" s="141"/>
      <c r="GV275" s="141"/>
      <c r="GW275" s="141"/>
      <c r="GX275" s="141"/>
      <c r="GY275" s="141"/>
      <c r="GZ275" s="141"/>
      <c r="HA275" s="141"/>
      <c r="HB275" s="141"/>
      <c r="HC275" s="141"/>
      <c r="HD275" s="141"/>
      <c r="HE275" s="141"/>
      <c r="HF275" s="141"/>
      <c r="HG275" s="141"/>
      <c r="HH275" s="141"/>
      <c r="HI275" s="141"/>
      <c r="HJ275" s="141"/>
      <c r="HK275" s="141"/>
      <c r="HL275" s="141"/>
      <c r="HM275" s="141"/>
      <c r="HN275" s="141"/>
      <c r="HO275" s="141"/>
      <c r="HP275" s="141"/>
      <c r="HQ275" s="141"/>
      <c r="HR275" s="141"/>
      <c r="HS275" s="141"/>
      <c r="HT275" s="141"/>
      <c r="HU275" s="141"/>
      <c r="HV275" s="141"/>
      <c r="HW275" s="141"/>
      <c r="HX275" s="141"/>
      <c r="HY275" s="141"/>
      <c r="HZ275" s="141"/>
      <c r="IA275" s="141"/>
      <c r="IB275" s="141"/>
      <c r="IC275" s="141"/>
      <c r="ID275" s="141"/>
      <c r="IE275" s="141"/>
      <c r="IF275" s="141"/>
      <c r="IG275" s="141"/>
      <c r="IH275" s="141"/>
      <c r="II275" s="141"/>
      <c r="IJ275" s="141"/>
      <c r="IK275" s="141"/>
      <c r="IL275" s="141"/>
      <c r="IM275" s="141"/>
      <c r="IN275" s="141"/>
      <c r="IO275" s="141"/>
      <c r="IP275" s="141"/>
      <c r="IQ275" s="141"/>
      <c r="IR275" s="141"/>
      <c r="IS275" s="141"/>
      <c r="IT275" s="141"/>
      <c r="IU275" s="141"/>
      <c r="IV275" s="141"/>
      <c r="IW275" s="141"/>
      <c r="IX275" s="141"/>
      <c r="IY275" s="141"/>
      <c r="IZ275" s="141"/>
      <c r="JA275" s="141"/>
      <c r="JB275" s="141"/>
      <c r="JC275" s="141"/>
      <c r="JD275" s="141"/>
      <c r="JE275" s="141"/>
      <c r="JF275" s="141"/>
      <c r="JG275" s="141"/>
      <c r="JH275" s="141"/>
      <c r="JI275" s="141"/>
      <c r="JJ275" s="141"/>
      <c r="JK275" s="141"/>
      <c r="JL275" s="141"/>
      <c r="JM275" s="141"/>
      <c r="JN275" s="141"/>
      <c r="JO275" s="141"/>
      <c r="JP275" s="141"/>
      <c r="JQ275" s="141"/>
      <c r="JR275" s="141"/>
      <c r="JS275" s="141"/>
      <c r="JT275" s="141"/>
      <c r="JU275" s="141"/>
      <c r="JV275" s="141"/>
      <c r="JW275" s="141"/>
      <c r="JX275" s="141"/>
      <c r="JY275" s="141"/>
      <c r="JZ275" s="141"/>
      <c r="KA275" s="141"/>
      <c r="KB275" s="141"/>
      <c r="KC275" s="141"/>
      <c r="KD275" s="141"/>
      <c r="KE275" s="141"/>
      <c r="KF275" s="141"/>
      <c r="KG275" s="141"/>
      <c r="KH275" s="141"/>
      <c r="KI275" s="141"/>
      <c r="KJ275" s="141"/>
      <c r="KK275" s="141"/>
      <c r="KL275" s="141"/>
      <c r="KM275" s="141"/>
    </row>
    <row r="276" spans="1:299" s="29" customFormat="1" ht="19" x14ac:dyDescent="0.2">
      <c r="A276" s="57" t="s">
        <v>305</v>
      </c>
      <c r="B276" s="55" t="s">
        <v>147</v>
      </c>
      <c r="C276" s="73" t="s">
        <v>272</v>
      </c>
      <c r="D276" s="61">
        <v>2016</v>
      </c>
      <c r="E276" s="146"/>
      <c r="F276" s="46">
        <v>401</v>
      </c>
      <c r="G276" s="71">
        <v>398</v>
      </c>
      <c r="I276" s="46">
        <v>191</v>
      </c>
      <c r="J276" s="71">
        <v>229</v>
      </c>
      <c r="K276" s="52"/>
      <c r="L276" s="30"/>
      <c r="M276" s="30"/>
      <c r="O276" s="30"/>
      <c r="P276" s="30"/>
      <c r="R276" s="156">
        <v>163</v>
      </c>
      <c r="S276" s="49">
        <v>168</v>
      </c>
      <c r="T276" s="145"/>
      <c r="U276" s="30"/>
      <c r="V276" s="30"/>
      <c r="X276" s="156">
        <v>294</v>
      </c>
      <c r="Y276" s="49">
        <v>319</v>
      </c>
      <c r="Z276" s="50"/>
      <c r="AA276" s="70">
        <v>198</v>
      </c>
      <c r="AB276" s="49">
        <v>198</v>
      </c>
      <c r="AC276" s="50"/>
      <c r="AD276" s="49">
        <v>296</v>
      </c>
      <c r="AE276" s="156">
        <v>301</v>
      </c>
      <c r="AF276" s="31"/>
      <c r="AG276" s="156">
        <v>273</v>
      </c>
      <c r="AH276" s="49">
        <v>341</v>
      </c>
      <c r="AI276" s="50"/>
      <c r="AJ276" s="30"/>
      <c r="AK276" s="30"/>
      <c r="AM276" s="30"/>
      <c r="AN276" s="30"/>
      <c r="AP276" s="30"/>
      <c r="AQ276" s="30"/>
      <c r="AS276" s="30"/>
      <c r="AT276" s="30"/>
      <c r="AV276" s="69">
        <v>159</v>
      </c>
      <c r="AW276" s="49">
        <v>152</v>
      </c>
      <c r="AY276" s="30"/>
      <c r="AZ276" s="30"/>
      <c r="BB276" s="46">
        <v>307</v>
      </c>
      <c r="BC276" s="68">
        <v>330</v>
      </c>
      <c r="BE276"/>
      <c r="BF276"/>
      <c r="BG276"/>
      <c r="BH276"/>
      <c r="BI276"/>
      <c r="BJ276"/>
      <c r="BK276"/>
      <c r="BL276"/>
      <c r="BM276" s="141"/>
      <c r="BN276" s="141"/>
      <c r="BO276" s="141"/>
      <c r="BP276" s="141"/>
      <c r="BQ276" s="141"/>
      <c r="BR276" s="141"/>
      <c r="BS276" s="141"/>
      <c r="BT276" s="141"/>
      <c r="BU276" s="141"/>
      <c r="BV276" s="141"/>
      <c r="BW276" s="141"/>
      <c r="BX276" s="141"/>
      <c r="BY276" s="141"/>
      <c r="BZ276" s="141"/>
      <c r="CA276" s="141"/>
      <c r="CB276" s="141"/>
      <c r="CC276" s="141"/>
      <c r="CD276" s="141"/>
      <c r="CE276" s="141"/>
      <c r="CF276" s="141"/>
      <c r="CG276" s="141"/>
      <c r="CH276" s="141"/>
      <c r="CI276" s="141"/>
      <c r="CJ276" s="141"/>
      <c r="CK276" s="141"/>
      <c r="CL276" s="141"/>
      <c r="CM276" s="141"/>
      <c r="CN276" s="141"/>
      <c r="CO276" s="141"/>
      <c r="CP276" s="141"/>
      <c r="CQ276" s="141"/>
      <c r="CR276" s="141"/>
      <c r="CS276" s="141"/>
      <c r="CT276" s="141"/>
      <c r="CU276" s="141"/>
      <c r="CV276" s="141"/>
      <c r="CW276" s="141"/>
      <c r="CX276" s="141"/>
      <c r="CY276" s="141"/>
      <c r="CZ276" s="141"/>
      <c r="DA276" s="141"/>
      <c r="DB276" s="141"/>
      <c r="DC276" s="141"/>
      <c r="DD276" s="141"/>
      <c r="DE276" s="141"/>
      <c r="DF276" s="141"/>
      <c r="DG276" s="141"/>
      <c r="DH276" s="141"/>
      <c r="DI276" s="141"/>
      <c r="DJ276" s="141"/>
      <c r="DK276" s="141"/>
      <c r="DL276" s="141"/>
      <c r="DM276" s="141"/>
      <c r="DN276" s="141"/>
      <c r="DO276" s="141"/>
      <c r="DP276" s="141"/>
      <c r="DQ276" s="141"/>
      <c r="DR276" s="141"/>
      <c r="DS276" s="141"/>
      <c r="DT276" s="141"/>
      <c r="DU276" s="141"/>
      <c r="DV276" s="141"/>
      <c r="DW276" s="141"/>
      <c r="DX276" s="141"/>
      <c r="DY276" s="141"/>
      <c r="DZ276" s="141"/>
      <c r="EA276" s="141"/>
      <c r="EB276" s="141"/>
      <c r="EC276" s="141"/>
      <c r="ED276" s="141"/>
      <c r="EE276" s="141"/>
      <c r="EF276" s="141"/>
      <c r="EG276" s="141"/>
      <c r="EH276" s="141"/>
      <c r="EI276" s="141"/>
      <c r="EJ276" s="141"/>
      <c r="EK276" s="141"/>
      <c r="EL276" s="141"/>
      <c r="EM276" s="141"/>
      <c r="EN276" s="141"/>
      <c r="EO276" s="141"/>
      <c r="EP276" s="141"/>
      <c r="EQ276" s="141"/>
      <c r="ER276" s="141"/>
      <c r="ES276" s="141"/>
      <c r="ET276" s="141"/>
      <c r="EU276" s="141"/>
      <c r="EV276" s="141"/>
      <c r="EW276" s="141"/>
      <c r="EX276" s="141"/>
      <c r="EY276" s="141"/>
      <c r="EZ276" s="141"/>
      <c r="FA276" s="141"/>
      <c r="FB276" s="141"/>
      <c r="FC276" s="141"/>
      <c r="FD276" s="141"/>
      <c r="FE276" s="141"/>
      <c r="FF276" s="141"/>
      <c r="FG276" s="141"/>
      <c r="FH276" s="141"/>
      <c r="FI276" s="141"/>
      <c r="FJ276" s="141"/>
      <c r="FK276" s="141"/>
      <c r="FL276" s="141"/>
      <c r="FM276" s="141"/>
      <c r="FN276" s="141"/>
      <c r="FO276" s="141"/>
      <c r="FP276" s="141"/>
      <c r="FQ276" s="141"/>
      <c r="FR276" s="141"/>
      <c r="FS276" s="141"/>
      <c r="FT276" s="141"/>
      <c r="FU276" s="141"/>
      <c r="FV276" s="141"/>
      <c r="FW276" s="141"/>
      <c r="FX276" s="141"/>
      <c r="FY276" s="141"/>
      <c r="FZ276" s="141"/>
      <c r="GA276" s="141"/>
      <c r="GB276" s="141"/>
      <c r="GC276" s="141"/>
      <c r="GD276" s="141"/>
      <c r="GE276" s="141"/>
      <c r="GF276" s="141"/>
      <c r="GG276" s="141"/>
      <c r="GH276" s="141"/>
      <c r="GI276" s="141"/>
      <c r="GJ276" s="141"/>
      <c r="GK276" s="141"/>
      <c r="GL276" s="141"/>
      <c r="GM276" s="141"/>
      <c r="GN276" s="141"/>
      <c r="GO276" s="141"/>
      <c r="GP276" s="141"/>
      <c r="GQ276" s="141"/>
      <c r="GR276" s="141"/>
      <c r="GS276" s="141"/>
      <c r="GT276" s="141"/>
      <c r="GU276" s="141"/>
      <c r="GV276" s="141"/>
      <c r="GW276" s="141"/>
      <c r="GX276" s="141"/>
      <c r="GY276" s="141"/>
      <c r="GZ276" s="141"/>
      <c r="HA276" s="141"/>
      <c r="HB276" s="141"/>
      <c r="HC276" s="141"/>
      <c r="HD276" s="141"/>
      <c r="HE276" s="141"/>
      <c r="HF276" s="141"/>
      <c r="HG276" s="141"/>
      <c r="HH276" s="141"/>
      <c r="HI276" s="141"/>
      <c r="HJ276" s="141"/>
      <c r="HK276" s="141"/>
      <c r="HL276" s="141"/>
      <c r="HM276" s="141"/>
      <c r="HN276" s="141"/>
      <c r="HO276" s="141"/>
      <c r="HP276" s="141"/>
      <c r="HQ276" s="141"/>
      <c r="HR276" s="141"/>
      <c r="HS276" s="141"/>
      <c r="HT276" s="141"/>
      <c r="HU276" s="141"/>
      <c r="HV276" s="141"/>
      <c r="HW276" s="141"/>
      <c r="HX276" s="141"/>
      <c r="HY276" s="141"/>
      <c r="HZ276" s="141"/>
      <c r="IA276" s="141"/>
      <c r="IB276" s="141"/>
      <c r="IC276" s="141"/>
      <c r="ID276" s="141"/>
      <c r="IE276" s="141"/>
      <c r="IF276" s="141"/>
      <c r="IG276" s="141"/>
      <c r="IH276" s="141"/>
      <c r="II276" s="141"/>
      <c r="IJ276" s="141"/>
      <c r="IK276" s="141"/>
      <c r="IL276" s="141"/>
      <c r="IM276" s="141"/>
      <c r="IN276" s="141"/>
      <c r="IO276" s="141"/>
      <c r="IP276" s="141"/>
      <c r="IQ276" s="141"/>
      <c r="IR276" s="141"/>
      <c r="IS276" s="141"/>
      <c r="IT276" s="141"/>
      <c r="IU276" s="141"/>
      <c r="IV276" s="141"/>
      <c r="IW276" s="141"/>
      <c r="IX276" s="141"/>
      <c r="IY276" s="141"/>
      <c r="IZ276" s="141"/>
      <c r="JA276" s="141"/>
      <c r="JB276" s="141"/>
      <c r="JC276" s="141"/>
      <c r="JD276" s="141"/>
      <c r="JE276" s="141"/>
      <c r="JF276" s="141"/>
      <c r="JG276" s="141"/>
      <c r="JH276" s="141"/>
      <c r="JI276" s="141"/>
      <c r="JJ276" s="141"/>
      <c r="JK276" s="141"/>
      <c r="JL276" s="141"/>
      <c r="JM276" s="141"/>
      <c r="JN276" s="141"/>
      <c r="JO276" s="141"/>
      <c r="JP276" s="141"/>
      <c r="JQ276" s="141"/>
      <c r="JR276" s="141"/>
      <c r="JS276" s="141"/>
      <c r="JT276" s="141"/>
      <c r="JU276" s="141"/>
      <c r="JV276" s="141"/>
      <c r="JW276" s="141"/>
      <c r="JX276" s="141"/>
      <c r="JY276" s="141"/>
      <c r="JZ276" s="141"/>
      <c r="KA276" s="141"/>
      <c r="KB276" s="141"/>
      <c r="KC276" s="141"/>
      <c r="KD276" s="141"/>
      <c r="KE276" s="141"/>
      <c r="KF276" s="141"/>
      <c r="KG276" s="141"/>
      <c r="KH276" s="141"/>
      <c r="KI276" s="141"/>
      <c r="KJ276" s="141"/>
      <c r="KK276" s="141"/>
      <c r="KL276" s="141"/>
      <c r="KM276" s="141"/>
    </row>
    <row r="277" spans="1:299" s="29" customFormat="1" ht="19" x14ac:dyDescent="0.2">
      <c r="A277" s="57" t="s">
        <v>306</v>
      </c>
      <c r="B277" s="55" t="s">
        <v>147</v>
      </c>
      <c r="C277" s="73" t="s">
        <v>272</v>
      </c>
      <c r="D277" s="61">
        <v>2016</v>
      </c>
      <c r="E277" s="146"/>
      <c r="F277" s="46">
        <v>346</v>
      </c>
      <c r="G277" s="71">
        <v>398</v>
      </c>
      <c r="I277" s="46">
        <v>191</v>
      </c>
      <c r="J277" s="71">
        <v>229</v>
      </c>
      <c r="K277" s="52"/>
      <c r="L277" s="30"/>
      <c r="M277" s="30"/>
      <c r="O277" s="30"/>
      <c r="P277" s="30"/>
      <c r="R277" s="156">
        <v>163</v>
      </c>
      <c r="S277" s="49">
        <v>168</v>
      </c>
      <c r="T277" s="145"/>
      <c r="U277" s="30"/>
      <c r="V277" s="30"/>
      <c r="X277" s="156">
        <v>294</v>
      </c>
      <c r="Y277" s="49">
        <v>336</v>
      </c>
      <c r="Z277" s="50"/>
      <c r="AA277" s="70">
        <v>198</v>
      </c>
      <c r="AB277" s="49">
        <v>198</v>
      </c>
      <c r="AC277" s="50"/>
      <c r="AD277" s="49">
        <v>296</v>
      </c>
      <c r="AE277" s="156">
        <v>301</v>
      </c>
      <c r="AF277" s="31"/>
      <c r="AG277" s="156">
        <v>273</v>
      </c>
      <c r="AH277" s="49" t="s">
        <v>76</v>
      </c>
      <c r="AI277" s="50"/>
      <c r="AJ277" s="30"/>
      <c r="AK277" s="30"/>
      <c r="AM277" s="30"/>
      <c r="AN277" s="30"/>
      <c r="AP277" s="30"/>
      <c r="AQ277" s="30"/>
      <c r="AS277" s="30"/>
      <c r="AT277" s="30"/>
      <c r="AV277" s="69">
        <v>159</v>
      </c>
      <c r="AW277" s="49">
        <v>155</v>
      </c>
      <c r="AY277" s="30"/>
      <c r="AZ277" s="30"/>
      <c r="BB277" s="46">
        <v>315</v>
      </c>
      <c r="BC277" s="68">
        <v>330</v>
      </c>
      <c r="BE277"/>
      <c r="BF277"/>
      <c r="BG277"/>
      <c r="BH277"/>
      <c r="BI277"/>
      <c r="BJ277"/>
      <c r="BK277"/>
      <c r="BL277"/>
      <c r="BM277" s="141"/>
      <c r="BN277" s="141"/>
      <c r="BO277" s="141"/>
      <c r="BP277" s="141"/>
      <c r="BQ277" s="141"/>
      <c r="BR277" s="141"/>
      <c r="BS277" s="141"/>
      <c r="BT277" s="141"/>
      <c r="BU277" s="141"/>
      <c r="BV277" s="141"/>
      <c r="BW277" s="141"/>
      <c r="BX277" s="141"/>
      <c r="BY277" s="141"/>
      <c r="BZ277" s="141"/>
      <c r="CA277" s="141"/>
      <c r="CB277" s="141"/>
      <c r="CC277" s="141"/>
      <c r="CD277" s="141"/>
      <c r="CE277" s="141"/>
      <c r="CF277" s="141"/>
      <c r="CG277" s="141"/>
      <c r="CH277" s="141"/>
      <c r="CI277" s="141"/>
      <c r="CJ277" s="141"/>
      <c r="CK277" s="141"/>
      <c r="CL277" s="141"/>
      <c r="CM277" s="141"/>
      <c r="CN277" s="141"/>
      <c r="CO277" s="141"/>
      <c r="CP277" s="141"/>
      <c r="CQ277" s="141"/>
      <c r="CR277" s="141"/>
      <c r="CS277" s="141"/>
      <c r="CT277" s="141"/>
      <c r="CU277" s="141"/>
      <c r="CV277" s="141"/>
      <c r="CW277" s="141"/>
      <c r="CX277" s="141"/>
      <c r="CY277" s="141"/>
      <c r="CZ277" s="141"/>
      <c r="DA277" s="141"/>
      <c r="DB277" s="141"/>
      <c r="DC277" s="141"/>
      <c r="DD277" s="141"/>
      <c r="DE277" s="141"/>
      <c r="DF277" s="141"/>
      <c r="DG277" s="141"/>
      <c r="DH277" s="141"/>
      <c r="DI277" s="141"/>
      <c r="DJ277" s="141"/>
      <c r="DK277" s="141"/>
      <c r="DL277" s="141"/>
      <c r="DM277" s="141"/>
      <c r="DN277" s="141"/>
      <c r="DO277" s="141"/>
      <c r="DP277" s="141"/>
      <c r="DQ277" s="141"/>
      <c r="DR277" s="141"/>
      <c r="DS277" s="141"/>
      <c r="DT277" s="141"/>
      <c r="DU277" s="141"/>
      <c r="DV277" s="141"/>
      <c r="DW277" s="141"/>
      <c r="DX277" s="141"/>
      <c r="DY277" s="141"/>
      <c r="DZ277" s="141"/>
      <c r="EA277" s="141"/>
      <c r="EB277" s="141"/>
      <c r="EC277" s="141"/>
      <c r="ED277" s="141"/>
      <c r="EE277" s="141"/>
      <c r="EF277" s="141"/>
      <c r="EG277" s="141"/>
      <c r="EH277" s="141"/>
      <c r="EI277" s="141"/>
      <c r="EJ277" s="141"/>
      <c r="EK277" s="141"/>
      <c r="EL277" s="141"/>
      <c r="EM277" s="141"/>
      <c r="EN277" s="141"/>
      <c r="EO277" s="141"/>
      <c r="EP277" s="141"/>
      <c r="EQ277" s="141"/>
      <c r="ER277" s="141"/>
      <c r="ES277" s="141"/>
      <c r="ET277" s="141"/>
      <c r="EU277" s="141"/>
      <c r="EV277" s="141"/>
      <c r="EW277" s="141"/>
      <c r="EX277" s="141"/>
      <c r="EY277" s="141"/>
      <c r="EZ277" s="141"/>
      <c r="FA277" s="141"/>
      <c r="FB277" s="141"/>
      <c r="FC277" s="141"/>
      <c r="FD277" s="141"/>
      <c r="FE277" s="141"/>
      <c r="FF277" s="141"/>
      <c r="FG277" s="141"/>
      <c r="FH277" s="141"/>
      <c r="FI277" s="141"/>
      <c r="FJ277" s="141"/>
      <c r="FK277" s="141"/>
      <c r="FL277" s="141"/>
      <c r="FM277" s="141"/>
      <c r="FN277" s="141"/>
      <c r="FO277" s="141"/>
      <c r="FP277" s="141"/>
      <c r="FQ277" s="141"/>
      <c r="FR277" s="141"/>
      <c r="FS277" s="141"/>
      <c r="FT277" s="141"/>
      <c r="FU277" s="141"/>
      <c r="FV277" s="141"/>
      <c r="FW277" s="141"/>
      <c r="FX277" s="141"/>
      <c r="FY277" s="141"/>
      <c r="FZ277" s="141"/>
      <c r="GA277" s="141"/>
      <c r="GB277" s="141"/>
      <c r="GC277" s="141"/>
      <c r="GD277" s="141"/>
      <c r="GE277" s="141"/>
      <c r="GF277" s="141"/>
      <c r="GG277" s="141"/>
      <c r="GH277" s="141"/>
      <c r="GI277" s="141"/>
      <c r="GJ277" s="141"/>
      <c r="GK277" s="141"/>
      <c r="GL277" s="141"/>
      <c r="GM277" s="141"/>
      <c r="GN277" s="141"/>
      <c r="GO277" s="141"/>
      <c r="GP277" s="141"/>
      <c r="GQ277" s="141"/>
      <c r="GR277" s="141"/>
      <c r="GS277" s="141"/>
      <c r="GT277" s="141"/>
      <c r="GU277" s="141"/>
      <c r="GV277" s="141"/>
      <c r="GW277" s="141"/>
      <c r="GX277" s="141"/>
      <c r="GY277" s="141"/>
      <c r="GZ277" s="141"/>
      <c r="HA277" s="141"/>
      <c r="HB277" s="141"/>
      <c r="HC277" s="141"/>
      <c r="HD277" s="141"/>
      <c r="HE277" s="141"/>
      <c r="HF277" s="141"/>
      <c r="HG277" s="141"/>
      <c r="HH277" s="141"/>
      <c r="HI277" s="141"/>
      <c r="HJ277" s="141"/>
      <c r="HK277" s="141"/>
      <c r="HL277" s="141"/>
      <c r="HM277" s="141"/>
      <c r="HN277" s="141"/>
      <c r="HO277" s="141"/>
      <c r="HP277" s="141"/>
      <c r="HQ277" s="141"/>
      <c r="HR277" s="141"/>
      <c r="HS277" s="141"/>
      <c r="HT277" s="141"/>
      <c r="HU277" s="141"/>
      <c r="HV277" s="141"/>
      <c r="HW277" s="141"/>
      <c r="HX277" s="141"/>
      <c r="HY277" s="141"/>
      <c r="HZ277" s="141"/>
      <c r="IA277" s="141"/>
      <c r="IB277" s="141"/>
      <c r="IC277" s="141"/>
      <c r="ID277" s="141"/>
      <c r="IE277" s="141"/>
      <c r="IF277" s="141"/>
      <c r="IG277" s="141"/>
      <c r="IH277" s="141"/>
      <c r="II277" s="141"/>
      <c r="IJ277" s="141"/>
      <c r="IK277" s="141"/>
      <c r="IL277" s="141"/>
      <c r="IM277" s="141"/>
      <c r="IN277" s="141"/>
      <c r="IO277" s="141"/>
      <c r="IP277" s="141"/>
      <c r="IQ277" s="141"/>
      <c r="IR277" s="141"/>
      <c r="IS277" s="141"/>
      <c r="IT277" s="141"/>
      <c r="IU277" s="141"/>
      <c r="IV277" s="141"/>
      <c r="IW277" s="141"/>
      <c r="IX277" s="141"/>
      <c r="IY277" s="141"/>
      <c r="IZ277" s="141"/>
      <c r="JA277" s="141"/>
      <c r="JB277" s="141"/>
      <c r="JC277" s="141"/>
      <c r="JD277" s="141"/>
      <c r="JE277" s="141"/>
      <c r="JF277" s="141"/>
      <c r="JG277" s="141"/>
      <c r="JH277" s="141"/>
      <c r="JI277" s="141"/>
      <c r="JJ277" s="141"/>
      <c r="JK277" s="141"/>
      <c r="JL277" s="141"/>
      <c r="JM277" s="141"/>
      <c r="JN277" s="141"/>
      <c r="JO277" s="141"/>
      <c r="JP277" s="141"/>
      <c r="JQ277" s="141"/>
      <c r="JR277" s="141"/>
      <c r="JS277" s="141"/>
      <c r="JT277" s="141"/>
      <c r="JU277" s="141"/>
      <c r="JV277" s="141"/>
      <c r="JW277" s="141"/>
      <c r="JX277" s="141"/>
      <c r="JY277" s="141"/>
      <c r="JZ277" s="141"/>
      <c r="KA277" s="141"/>
      <c r="KB277" s="141"/>
      <c r="KC277" s="141"/>
      <c r="KD277" s="141"/>
      <c r="KE277" s="141"/>
      <c r="KF277" s="141"/>
      <c r="KG277" s="141"/>
      <c r="KH277" s="141"/>
      <c r="KI277" s="141"/>
      <c r="KJ277" s="141"/>
      <c r="KK277" s="141"/>
      <c r="KL277" s="141"/>
      <c r="KM277" s="141"/>
    </row>
    <row r="278" spans="1:299" s="29" customFormat="1" ht="19" x14ac:dyDescent="0.2">
      <c r="A278" s="75" t="s">
        <v>307</v>
      </c>
      <c r="B278" s="55" t="s">
        <v>147</v>
      </c>
      <c r="C278" s="74" t="s">
        <v>302</v>
      </c>
      <c r="D278" s="61">
        <v>2016</v>
      </c>
      <c r="E278" s="146"/>
      <c r="F278" s="46">
        <v>365</v>
      </c>
      <c r="G278" s="72">
        <v>393</v>
      </c>
      <c r="I278" s="46" t="s">
        <v>28</v>
      </c>
      <c r="J278" s="46" t="s">
        <v>28</v>
      </c>
      <c r="K278" s="52"/>
      <c r="L278" s="30"/>
      <c r="M278" s="30"/>
      <c r="O278" s="30"/>
      <c r="P278" s="30"/>
      <c r="R278" s="156">
        <v>163</v>
      </c>
      <c r="S278" s="49">
        <v>168</v>
      </c>
      <c r="T278" s="145"/>
      <c r="U278" s="30"/>
      <c r="V278" s="30"/>
      <c r="X278" s="156">
        <v>294</v>
      </c>
      <c r="Y278" s="49">
        <v>326</v>
      </c>
      <c r="Z278" s="50"/>
      <c r="AA278" s="70">
        <v>198</v>
      </c>
      <c r="AB278" s="49">
        <v>211</v>
      </c>
      <c r="AC278" s="50"/>
      <c r="AD278" s="49">
        <v>296</v>
      </c>
      <c r="AE278" s="156">
        <v>301</v>
      </c>
      <c r="AF278" s="31"/>
      <c r="AG278" s="156">
        <v>273</v>
      </c>
      <c r="AH278" s="49">
        <v>341</v>
      </c>
      <c r="AI278" s="50"/>
      <c r="AJ278" s="30"/>
      <c r="AK278" s="30"/>
      <c r="AM278" s="30"/>
      <c r="AN278" s="30"/>
      <c r="AP278" s="30"/>
      <c r="AQ278" s="30"/>
      <c r="AS278" s="30"/>
      <c r="AT278" s="30"/>
      <c r="AV278" s="69">
        <v>159</v>
      </c>
      <c r="AW278" s="49">
        <v>152</v>
      </c>
      <c r="AY278" s="30"/>
      <c r="AZ278" s="30"/>
      <c r="BB278" s="46">
        <v>302</v>
      </c>
      <c r="BC278" s="68">
        <v>330</v>
      </c>
      <c r="BE278"/>
      <c r="BF278"/>
      <c r="BG278"/>
      <c r="BH278"/>
      <c r="BI278"/>
      <c r="BJ278"/>
      <c r="BK278"/>
      <c r="BL278"/>
      <c r="BM278" s="141"/>
      <c r="BN278" s="141"/>
      <c r="BO278" s="141"/>
      <c r="BP278" s="141"/>
      <c r="BQ278" s="141"/>
      <c r="BR278" s="141"/>
      <c r="BS278" s="141"/>
      <c r="BT278" s="141"/>
      <c r="BU278" s="141"/>
      <c r="BV278" s="141"/>
      <c r="BW278" s="141"/>
      <c r="BX278" s="141"/>
      <c r="BY278" s="141"/>
      <c r="BZ278" s="141"/>
      <c r="CA278" s="141"/>
      <c r="CB278" s="141"/>
      <c r="CC278" s="141"/>
      <c r="CD278" s="141"/>
      <c r="CE278" s="141"/>
      <c r="CF278" s="141"/>
      <c r="CG278" s="141"/>
      <c r="CH278" s="141"/>
      <c r="CI278" s="141"/>
      <c r="CJ278" s="141"/>
      <c r="CK278" s="141"/>
      <c r="CL278" s="141"/>
      <c r="CM278" s="141"/>
      <c r="CN278" s="141"/>
      <c r="CO278" s="141"/>
      <c r="CP278" s="141"/>
      <c r="CQ278" s="141"/>
      <c r="CR278" s="141"/>
      <c r="CS278" s="141"/>
      <c r="CT278" s="141"/>
      <c r="CU278" s="141"/>
      <c r="CV278" s="141"/>
      <c r="CW278" s="141"/>
      <c r="CX278" s="141"/>
      <c r="CY278" s="141"/>
      <c r="CZ278" s="141"/>
      <c r="DA278" s="141"/>
      <c r="DB278" s="141"/>
      <c r="DC278" s="141"/>
      <c r="DD278" s="141"/>
      <c r="DE278" s="141"/>
      <c r="DF278" s="141"/>
      <c r="DG278" s="141"/>
      <c r="DH278" s="141"/>
      <c r="DI278" s="141"/>
      <c r="DJ278" s="141"/>
      <c r="DK278" s="141"/>
      <c r="DL278" s="141"/>
      <c r="DM278" s="141"/>
      <c r="DN278" s="141"/>
      <c r="DO278" s="141"/>
      <c r="DP278" s="141"/>
      <c r="DQ278" s="141"/>
      <c r="DR278" s="141"/>
      <c r="DS278" s="141"/>
      <c r="DT278" s="141"/>
      <c r="DU278" s="141"/>
      <c r="DV278" s="141"/>
      <c r="DW278" s="141"/>
      <c r="DX278" s="141"/>
      <c r="DY278" s="141"/>
      <c r="DZ278" s="141"/>
      <c r="EA278" s="141"/>
      <c r="EB278" s="141"/>
      <c r="EC278" s="141"/>
      <c r="ED278" s="141"/>
      <c r="EE278" s="141"/>
      <c r="EF278" s="141"/>
      <c r="EG278" s="141"/>
      <c r="EH278" s="141"/>
      <c r="EI278" s="141"/>
      <c r="EJ278" s="141"/>
      <c r="EK278" s="141"/>
      <c r="EL278" s="141"/>
      <c r="EM278" s="141"/>
      <c r="EN278" s="141"/>
      <c r="EO278" s="141"/>
      <c r="EP278" s="141"/>
      <c r="EQ278" s="141"/>
      <c r="ER278" s="141"/>
      <c r="ES278" s="141"/>
      <c r="ET278" s="141"/>
      <c r="EU278" s="141"/>
      <c r="EV278" s="141"/>
      <c r="EW278" s="141"/>
      <c r="EX278" s="141"/>
      <c r="EY278" s="141"/>
      <c r="EZ278" s="141"/>
      <c r="FA278" s="141"/>
      <c r="FB278" s="141"/>
      <c r="FC278" s="141"/>
      <c r="FD278" s="141"/>
      <c r="FE278" s="141"/>
      <c r="FF278" s="141"/>
      <c r="FG278" s="141"/>
      <c r="FH278" s="141"/>
      <c r="FI278" s="141"/>
      <c r="FJ278" s="141"/>
      <c r="FK278" s="141"/>
      <c r="FL278" s="141"/>
      <c r="FM278" s="141"/>
      <c r="FN278" s="141"/>
      <c r="FO278" s="141"/>
      <c r="FP278" s="141"/>
      <c r="FQ278" s="141"/>
      <c r="FR278" s="141"/>
      <c r="FS278" s="141"/>
      <c r="FT278" s="141"/>
      <c r="FU278" s="141"/>
      <c r="FV278" s="141"/>
      <c r="FW278" s="141"/>
      <c r="FX278" s="141"/>
      <c r="FY278" s="141"/>
      <c r="FZ278" s="141"/>
      <c r="GA278" s="141"/>
      <c r="GB278" s="141"/>
      <c r="GC278" s="141"/>
      <c r="GD278" s="141"/>
      <c r="GE278" s="141"/>
      <c r="GF278" s="141"/>
      <c r="GG278" s="141"/>
      <c r="GH278" s="141"/>
      <c r="GI278" s="141"/>
      <c r="GJ278" s="141"/>
      <c r="GK278" s="141"/>
      <c r="GL278" s="141"/>
      <c r="GM278" s="141"/>
      <c r="GN278" s="141"/>
      <c r="GO278" s="141"/>
      <c r="GP278" s="141"/>
      <c r="GQ278" s="141"/>
      <c r="GR278" s="141"/>
      <c r="GS278" s="141"/>
      <c r="GT278" s="141"/>
      <c r="GU278" s="141"/>
      <c r="GV278" s="141"/>
      <c r="GW278" s="141"/>
      <c r="GX278" s="141"/>
      <c r="GY278" s="141"/>
      <c r="GZ278" s="141"/>
      <c r="HA278" s="141"/>
      <c r="HB278" s="141"/>
      <c r="HC278" s="141"/>
      <c r="HD278" s="141"/>
      <c r="HE278" s="141"/>
      <c r="HF278" s="141"/>
      <c r="HG278" s="141"/>
      <c r="HH278" s="141"/>
      <c r="HI278" s="141"/>
      <c r="HJ278" s="141"/>
      <c r="HK278" s="141"/>
      <c r="HL278" s="141"/>
      <c r="HM278" s="141"/>
      <c r="HN278" s="141"/>
      <c r="HO278" s="141"/>
      <c r="HP278" s="141"/>
      <c r="HQ278" s="141"/>
      <c r="HR278" s="141"/>
      <c r="HS278" s="141"/>
      <c r="HT278" s="141"/>
      <c r="HU278" s="141"/>
      <c r="HV278" s="141"/>
      <c r="HW278" s="141"/>
      <c r="HX278" s="141"/>
      <c r="HY278" s="141"/>
      <c r="HZ278" s="141"/>
      <c r="IA278" s="141"/>
      <c r="IB278" s="141"/>
      <c r="IC278" s="141"/>
      <c r="ID278" s="141"/>
      <c r="IE278" s="141"/>
      <c r="IF278" s="141"/>
      <c r="IG278" s="141"/>
      <c r="IH278" s="141"/>
      <c r="II278" s="141"/>
      <c r="IJ278" s="141"/>
      <c r="IK278" s="141"/>
      <c r="IL278" s="141"/>
      <c r="IM278" s="141"/>
      <c r="IN278" s="141"/>
      <c r="IO278" s="141"/>
      <c r="IP278" s="141"/>
      <c r="IQ278" s="141"/>
      <c r="IR278" s="141"/>
      <c r="IS278" s="141"/>
      <c r="IT278" s="141"/>
      <c r="IU278" s="141"/>
      <c r="IV278" s="141"/>
      <c r="IW278" s="141"/>
      <c r="IX278" s="141"/>
      <c r="IY278" s="141"/>
      <c r="IZ278" s="141"/>
      <c r="JA278" s="141"/>
      <c r="JB278" s="141"/>
      <c r="JC278" s="141"/>
      <c r="JD278" s="141"/>
      <c r="JE278" s="141"/>
      <c r="JF278" s="141"/>
      <c r="JG278" s="141"/>
      <c r="JH278" s="141"/>
      <c r="JI278" s="141"/>
      <c r="JJ278" s="141"/>
      <c r="JK278" s="141"/>
      <c r="JL278" s="141"/>
      <c r="JM278" s="141"/>
      <c r="JN278" s="141"/>
      <c r="JO278" s="141"/>
      <c r="JP278" s="141"/>
      <c r="JQ278" s="141"/>
      <c r="JR278" s="141"/>
      <c r="JS278" s="141"/>
      <c r="JT278" s="141"/>
      <c r="JU278" s="141"/>
      <c r="JV278" s="141"/>
      <c r="JW278" s="141"/>
      <c r="JX278" s="141"/>
      <c r="JY278" s="141"/>
      <c r="JZ278" s="141"/>
      <c r="KA278" s="141"/>
      <c r="KB278" s="141"/>
      <c r="KC278" s="141"/>
      <c r="KD278" s="141"/>
      <c r="KE278" s="141"/>
      <c r="KF278" s="141"/>
      <c r="KG278" s="141"/>
      <c r="KH278" s="141"/>
      <c r="KI278" s="141"/>
      <c r="KJ278" s="141"/>
      <c r="KK278" s="141"/>
      <c r="KL278" s="141"/>
      <c r="KM278" s="141"/>
    </row>
    <row r="279" spans="1:299" s="29" customFormat="1" ht="19" x14ac:dyDescent="0.2">
      <c r="A279" s="56" t="s">
        <v>308</v>
      </c>
      <c r="B279" s="55" t="s">
        <v>147</v>
      </c>
      <c r="C279" s="73" t="s">
        <v>272</v>
      </c>
      <c r="D279" s="61">
        <v>2016</v>
      </c>
      <c r="E279" s="146"/>
      <c r="F279" s="46">
        <v>346</v>
      </c>
      <c r="G279" s="72">
        <v>393</v>
      </c>
      <c r="I279" s="46">
        <v>191</v>
      </c>
      <c r="J279" s="71">
        <v>229</v>
      </c>
      <c r="K279" s="52"/>
      <c r="L279" s="30"/>
      <c r="M279" s="30"/>
      <c r="O279" s="30"/>
      <c r="P279" s="30"/>
      <c r="R279" s="156">
        <v>163</v>
      </c>
      <c r="S279" s="49">
        <v>163</v>
      </c>
      <c r="T279" s="145"/>
      <c r="U279" s="30"/>
      <c r="V279" s="30"/>
      <c r="X279" s="156">
        <v>294</v>
      </c>
      <c r="Y279" s="49">
        <v>304</v>
      </c>
      <c r="Z279" s="50"/>
      <c r="AA279" s="70">
        <v>198</v>
      </c>
      <c r="AB279" s="49">
        <v>198</v>
      </c>
      <c r="AC279" s="50"/>
      <c r="AD279" s="49">
        <v>296</v>
      </c>
      <c r="AE279" s="156">
        <v>301</v>
      </c>
      <c r="AF279" s="31"/>
      <c r="AG279" s="156">
        <v>273</v>
      </c>
      <c r="AH279" s="49">
        <v>324</v>
      </c>
      <c r="AI279" s="50"/>
      <c r="AJ279" s="30"/>
      <c r="AK279" s="30"/>
      <c r="AM279" s="30"/>
      <c r="AN279" s="30"/>
      <c r="AP279" s="30"/>
      <c r="AQ279" s="30"/>
      <c r="AS279" s="30"/>
      <c r="AT279" s="30"/>
      <c r="AV279" s="69">
        <v>159</v>
      </c>
      <c r="AW279" s="49">
        <v>152</v>
      </c>
      <c r="AY279" s="30"/>
      <c r="AZ279" s="30"/>
      <c r="BB279" s="46">
        <v>315</v>
      </c>
      <c r="BC279" s="68">
        <v>330</v>
      </c>
      <c r="BE279"/>
      <c r="BF279"/>
      <c r="BG279"/>
      <c r="BH279"/>
      <c r="BI279"/>
      <c r="BJ279"/>
      <c r="BK279"/>
      <c r="BL279"/>
      <c r="BM279" s="141"/>
      <c r="BN279" s="141"/>
      <c r="BO279" s="141"/>
      <c r="BP279" s="141"/>
      <c r="BQ279" s="141"/>
      <c r="BR279" s="141"/>
      <c r="BS279" s="141"/>
      <c r="BT279" s="141"/>
      <c r="BU279" s="141"/>
      <c r="BV279" s="141"/>
      <c r="BW279" s="141"/>
      <c r="BX279" s="141"/>
      <c r="BY279" s="141"/>
      <c r="BZ279" s="141"/>
      <c r="CA279" s="141"/>
      <c r="CB279" s="141"/>
      <c r="CC279" s="141"/>
      <c r="CD279" s="141"/>
      <c r="CE279" s="141"/>
      <c r="CF279" s="141"/>
      <c r="CG279" s="141"/>
      <c r="CH279" s="141"/>
      <c r="CI279" s="141"/>
      <c r="CJ279" s="141"/>
      <c r="CK279" s="141"/>
      <c r="CL279" s="141"/>
      <c r="CM279" s="141"/>
      <c r="CN279" s="141"/>
      <c r="CO279" s="141"/>
      <c r="CP279" s="141"/>
      <c r="CQ279" s="141"/>
      <c r="CR279" s="141"/>
      <c r="CS279" s="141"/>
      <c r="CT279" s="141"/>
      <c r="CU279" s="141"/>
      <c r="CV279" s="141"/>
      <c r="CW279" s="141"/>
      <c r="CX279" s="141"/>
      <c r="CY279" s="141"/>
      <c r="CZ279" s="141"/>
      <c r="DA279" s="141"/>
      <c r="DB279" s="141"/>
      <c r="DC279" s="141"/>
      <c r="DD279" s="141"/>
      <c r="DE279" s="141"/>
      <c r="DF279" s="141"/>
      <c r="DG279" s="141"/>
      <c r="DH279" s="141"/>
      <c r="DI279" s="141"/>
      <c r="DJ279" s="141"/>
      <c r="DK279" s="141"/>
      <c r="DL279" s="141"/>
      <c r="DM279" s="141"/>
      <c r="DN279" s="141"/>
      <c r="DO279" s="141"/>
      <c r="DP279" s="141"/>
      <c r="DQ279" s="141"/>
      <c r="DR279" s="141"/>
      <c r="DS279" s="141"/>
      <c r="DT279" s="141"/>
      <c r="DU279" s="141"/>
      <c r="DV279" s="141"/>
      <c r="DW279" s="141"/>
      <c r="DX279" s="141"/>
      <c r="DY279" s="141"/>
      <c r="DZ279" s="141"/>
      <c r="EA279" s="141"/>
      <c r="EB279" s="141"/>
      <c r="EC279" s="141"/>
      <c r="ED279" s="141"/>
      <c r="EE279" s="141"/>
      <c r="EF279" s="141"/>
      <c r="EG279" s="141"/>
      <c r="EH279" s="141"/>
      <c r="EI279" s="141"/>
      <c r="EJ279" s="141"/>
      <c r="EK279" s="141"/>
      <c r="EL279" s="141"/>
      <c r="EM279" s="141"/>
      <c r="EN279" s="141"/>
      <c r="EO279" s="141"/>
      <c r="EP279" s="141"/>
      <c r="EQ279" s="141"/>
      <c r="ER279" s="141"/>
      <c r="ES279" s="141"/>
      <c r="ET279" s="141"/>
      <c r="EU279" s="141"/>
      <c r="EV279" s="141"/>
      <c r="EW279" s="141"/>
      <c r="EX279" s="141"/>
      <c r="EY279" s="141"/>
      <c r="EZ279" s="141"/>
      <c r="FA279" s="141"/>
      <c r="FB279" s="141"/>
      <c r="FC279" s="141"/>
      <c r="FD279" s="141"/>
      <c r="FE279" s="141"/>
      <c r="FF279" s="141"/>
      <c r="FG279" s="141"/>
      <c r="FH279" s="141"/>
      <c r="FI279" s="141"/>
      <c r="FJ279" s="141"/>
      <c r="FK279" s="141"/>
      <c r="FL279" s="141"/>
      <c r="FM279" s="141"/>
      <c r="FN279" s="141"/>
      <c r="FO279" s="141"/>
      <c r="FP279" s="141"/>
      <c r="FQ279" s="141"/>
      <c r="FR279" s="141"/>
      <c r="FS279" s="141"/>
      <c r="FT279" s="141"/>
      <c r="FU279" s="141"/>
      <c r="FV279" s="141"/>
      <c r="FW279" s="141"/>
      <c r="FX279" s="141"/>
      <c r="FY279" s="141"/>
      <c r="FZ279" s="141"/>
      <c r="GA279" s="141"/>
      <c r="GB279" s="141"/>
      <c r="GC279" s="141"/>
      <c r="GD279" s="141"/>
      <c r="GE279" s="141"/>
      <c r="GF279" s="141"/>
      <c r="GG279" s="141"/>
      <c r="GH279" s="141"/>
      <c r="GI279" s="141"/>
      <c r="GJ279" s="141"/>
      <c r="GK279" s="141"/>
      <c r="GL279" s="141"/>
      <c r="GM279" s="141"/>
      <c r="GN279" s="141"/>
      <c r="GO279" s="141"/>
      <c r="GP279" s="141"/>
      <c r="GQ279" s="141"/>
      <c r="GR279" s="141"/>
      <c r="GS279" s="141"/>
      <c r="GT279" s="141"/>
      <c r="GU279" s="141"/>
      <c r="GV279" s="141"/>
      <c r="GW279" s="141"/>
      <c r="GX279" s="141"/>
      <c r="GY279" s="141"/>
      <c r="GZ279" s="141"/>
      <c r="HA279" s="141"/>
      <c r="HB279" s="141"/>
      <c r="HC279" s="141"/>
      <c r="HD279" s="141"/>
      <c r="HE279" s="141"/>
      <c r="HF279" s="141"/>
      <c r="HG279" s="141"/>
      <c r="HH279" s="141"/>
      <c r="HI279" s="141"/>
      <c r="HJ279" s="141"/>
      <c r="HK279" s="141"/>
      <c r="HL279" s="141"/>
      <c r="HM279" s="141"/>
      <c r="HN279" s="141"/>
      <c r="HO279" s="141"/>
      <c r="HP279" s="141"/>
      <c r="HQ279" s="141"/>
      <c r="HR279" s="141"/>
      <c r="HS279" s="141"/>
      <c r="HT279" s="141"/>
      <c r="HU279" s="141"/>
      <c r="HV279" s="141"/>
      <c r="HW279" s="141"/>
      <c r="HX279" s="141"/>
      <c r="HY279" s="141"/>
      <c r="HZ279" s="141"/>
      <c r="IA279" s="141"/>
      <c r="IB279" s="141"/>
      <c r="IC279" s="141"/>
      <c r="ID279" s="141"/>
      <c r="IE279" s="141"/>
      <c r="IF279" s="141"/>
      <c r="IG279" s="141"/>
      <c r="IH279" s="141"/>
      <c r="II279" s="141"/>
      <c r="IJ279" s="141"/>
      <c r="IK279" s="141"/>
      <c r="IL279" s="141"/>
      <c r="IM279" s="141"/>
      <c r="IN279" s="141"/>
      <c r="IO279" s="141"/>
      <c r="IP279" s="141"/>
      <c r="IQ279" s="141"/>
      <c r="IR279" s="141"/>
      <c r="IS279" s="141"/>
      <c r="IT279" s="141"/>
      <c r="IU279" s="141"/>
      <c r="IV279" s="141"/>
      <c r="IW279" s="141"/>
      <c r="IX279" s="141"/>
      <c r="IY279" s="141"/>
      <c r="IZ279" s="141"/>
      <c r="JA279" s="141"/>
      <c r="JB279" s="141"/>
      <c r="JC279" s="141"/>
      <c r="JD279" s="141"/>
      <c r="JE279" s="141"/>
      <c r="JF279" s="141"/>
      <c r="JG279" s="141"/>
      <c r="JH279" s="141"/>
      <c r="JI279" s="141"/>
      <c r="JJ279" s="141"/>
      <c r="JK279" s="141"/>
      <c r="JL279" s="141"/>
      <c r="JM279" s="141"/>
      <c r="JN279" s="141"/>
      <c r="JO279" s="141"/>
      <c r="JP279" s="141"/>
      <c r="JQ279" s="141"/>
      <c r="JR279" s="141"/>
      <c r="JS279" s="141"/>
      <c r="JT279" s="141"/>
      <c r="JU279" s="141"/>
      <c r="JV279" s="141"/>
      <c r="JW279" s="141"/>
      <c r="JX279" s="141"/>
      <c r="JY279" s="141"/>
      <c r="JZ279" s="141"/>
      <c r="KA279" s="141"/>
      <c r="KB279" s="141"/>
      <c r="KC279" s="141"/>
      <c r="KD279" s="141"/>
      <c r="KE279" s="141"/>
      <c r="KF279" s="141"/>
      <c r="KG279" s="141"/>
      <c r="KH279" s="141"/>
      <c r="KI279" s="141"/>
      <c r="KJ279" s="141"/>
      <c r="KK279" s="141"/>
      <c r="KL279" s="141"/>
      <c r="KM279" s="141"/>
    </row>
    <row r="280" spans="1:299" s="29" customFormat="1" ht="19" x14ac:dyDescent="0.2">
      <c r="A280" s="142" t="s">
        <v>309</v>
      </c>
      <c r="B280" s="41" t="s">
        <v>147</v>
      </c>
      <c r="C280" s="155" t="s">
        <v>272</v>
      </c>
      <c r="D280" s="34">
        <v>2014</v>
      </c>
      <c r="E280" s="146"/>
      <c r="F280" s="30">
        <v>366</v>
      </c>
      <c r="G280" s="63">
        <v>398</v>
      </c>
      <c r="I280" s="30">
        <v>191</v>
      </c>
      <c r="J280" s="63">
        <v>229</v>
      </c>
      <c r="L280" s="63">
        <v>258</v>
      </c>
      <c r="M280" s="30">
        <v>258</v>
      </c>
      <c r="O280" s="30">
        <v>147</v>
      </c>
      <c r="P280" s="30">
        <v>147</v>
      </c>
      <c r="R280" s="63">
        <v>163</v>
      </c>
      <c r="S280" s="30">
        <v>168</v>
      </c>
      <c r="T280" s="145"/>
      <c r="U280" s="63">
        <v>175</v>
      </c>
      <c r="V280" s="30">
        <v>193</v>
      </c>
      <c r="X280" s="66">
        <v>294</v>
      </c>
      <c r="Y280" s="30">
        <v>307</v>
      </c>
      <c r="Z280" s="31"/>
      <c r="AA280" s="63">
        <v>198</v>
      </c>
      <c r="AB280" s="30">
        <v>198</v>
      </c>
      <c r="AC280" s="31"/>
      <c r="AD280" s="30">
        <v>296</v>
      </c>
      <c r="AE280" s="63">
        <v>301</v>
      </c>
      <c r="AF280" s="31"/>
      <c r="AG280" s="63">
        <v>273</v>
      </c>
      <c r="AH280" s="30">
        <v>343</v>
      </c>
      <c r="AI280" s="31"/>
      <c r="AJ280" s="30">
        <v>112</v>
      </c>
      <c r="AK280" s="63">
        <v>152</v>
      </c>
      <c r="AM280" s="63">
        <v>223</v>
      </c>
      <c r="AN280" s="30">
        <v>272</v>
      </c>
      <c r="AP280" s="63">
        <v>226</v>
      </c>
      <c r="AQ280" s="30">
        <v>246</v>
      </c>
      <c r="AS280" s="63">
        <v>135</v>
      </c>
      <c r="AT280" s="30">
        <v>135</v>
      </c>
      <c r="AV280" s="63">
        <v>159</v>
      </c>
      <c r="AW280" s="30">
        <v>180</v>
      </c>
      <c r="AY280" s="30">
        <v>78</v>
      </c>
      <c r="AZ280" s="30">
        <v>78</v>
      </c>
      <c r="BB280" s="30">
        <v>324</v>
      </c>
      <c r="BC280" s="30">
        <v>333</v>
      </c>
      <c r="BE280"/>
      <c r="BF280"/>
      <c r="BG280"/>
      <c r="BH280"/>
      <c r="BI280"/>
      <c r="BJ280"/>
      <c r="BK280"/>
      <c r="BL280"/>
      <c r="BM280" s="141"/>
      <c r="BN280" s="141"/>
      <c r="BO280" s="141"/>
      <c r="BP280" s="141"/>
      <c r="BQ280" s="141"/>
      <c r="BR280" s="141"/>
      <c r="BS280" s="141"/>
      <c r="BT280" s="141"/>
      <c r="BU280" s="141"/>
      <c r="BV280" s="141"/>
      <c r="BW280" s="141"/>
      <c r="BX280" s="141"/>
      <c r="BY280" s="141"/>
      <c r="BZ280" s="141"/>
      <c r="CA280" s="141"/>
      <c r="CB280" s="141"/>
      <c r="CC280" s="141"/>
      <c r="CD280" s="141"/>
      <c r="CE280" s="141"/>
      <c r="CF280" s="141"/>
      <c r="CG280" s="141"/>
      <c r="CH280" s="141"/>
      <c r="CI280" s="141"/>
      <c r="CJ280" s="141"/>
      <c r="CK280" s="141"/>
      <c r="CL280" s="141"/>
      <c r="CM280" s="141"/>
      <c r="CN280" s="141"/>
      <c r="CO280" s="141"/>
      <c r="CP280" s="141"/>
      <c r="CQ280" s="141"/>
      <c r="CR280" s="141"/>
      <c r="CS280" s="141"/>
      <c r="CT280" s="141"/>
      <c r="CU280" s="141"/>
      <c r="CV280" s="141"/>
      <c r="CW280" s="141"/>
      <c r="CX280" s="141"/>
      <c r="CY280" s="141"/>
      <c r="CZ280" s="141"/>
      <c r="DA280" s="141"/>
      <c r="DB280" s="141"/>
      <c r="DC280" s="141"/>
      <c r="DD280" s="141"/>
      <c r="DE280" s="141"/>
      <c r="DF280" s="141"/>
      <c r="DG280" s="141"/>
      <c r="DH280" s="141"/>
      <c r="DI280" s="141"/>
      <c r="DJ280" s="141"/>
      <c r="DK280" s="141"/>
      <c r="DL280" s="141"/>
      <c r="DM280" s="141"/>
      <c r="DN280" s="141"/>
      <c r="DO280" s="141"/>
      <c r="DP280" s="141"/>
      <c r="DQ280" s="141"/>
      <c r="DR280" s="141"/>
      <c r="DS280" s="141"/>
      <c r="DT280" s="141"/>
      <c r="DU280" s="141"/>
      <c r="DV280" s="141"/>
      <c r="DW280" s="141"/>
      <c r="DX280" s="141"/>
      <c r="DY280" s="141"/>
      <c r="DZ280" s="141"/>
      <c r="EA280" s="141"/>
      <c r="EB280" s="141"/>
      <c r="EC280" s="141"/>
      <c r="ED280" s="141"/>
      <c r="EE280" s="141"/>
      <c r="EF280" s="141"/>
      <c r="EG280" s="141"/>
      <c r="EH280" s="141"/>
      <c r="EI280" s="141"/>
      <c r="EJ280" s="141"/>
      <c r="EK280" s="141"/>
      <c r="EL280" s="141"/>
      <c r="EM280" s="141"/>
      <c r="EN280" s="141"/>
      <c r="EO280" s="141"/>
      <c r="EP280" s="141"/>
      <c r="EQ280" s="141"/>
      <c r="ER280" s="141"/>
      <c r="ES280" s="141"/>
      <c r="ET280" s="141"/>
      <c r="EU280" s="141"/>
      <c r="EV280" s="141"/>
      <c r="EW280" s="141"/>
      <c r="EX280" s="141"/>
      <c r="EY280" s="141"/>
      <c r="EZ280" s="141"/>
      <c r="FA280" s="141"/>
      <c r="FB280" s="141"/>
      <c r="FC280" s="141"/>
      <c r="FD280" s="141"/>
      <c r="FE280" s="141"/>
      <c r="FF280" s="141"/>
      <c r="FG280" s="141"/>
      <c r="FH280" s="141"/>
      <c r="FI280" s="141"/>
      <c r="FJ280" s="141"/>
      <c r="FK280" s="141"/>
      <c r="FL280" s="141"/>
      <c r="FM280" s="141"/>
      <c r="FN280" s="141"/>
      <c r="FO280" s="141"/>
      <c r="FP280" s="141"/>
      <c r="FQ280" s="141"/>
      <c r="FR280" s="141"/>
      <c r="FS280" s="141"/>
      <c r="FT280" s="141"/>
      <c r="FU280" s="141"/>
      <c r="FV280" s="141"/>
      <c r="FW280" s="141"/>
      <c r="FX280" s="141"/>
      <c r="FY280" s="141"/>
      <c r="FZ280" s="141"/>
      <c r="GA280" s="141"/>
      <c r="GB280" s="141"/>
      <c r="GC280" s="141"/>
      <c r="GD280" s="141"/>
      <c r="GE280" s="141"/>
      <c r="GF280" s="141"/>
      <c r="GG280" s="141"/>
      <c r="GH280" s="141"/>
      <c r="GI280" s="141"/>
      <c r="GJ280" s="141"/>
      <c r="GK280" s="141"/>
      <c r="GL280" s="141"/>
      <c r="GM280" s="141"/>
      <c r="GN280" s="141"/>
      <c r="GO280" s="141"/>
      <c r="GP280" s="141"/>
      <c r="GQ280" s="141"/>
      <c r="GR280" s="141"/>
      <c r="GS280" s="141"/>
      <c r="GT280" s="141"/>
      <c r="GU280" s="141"/>
      <c r="GV280" s="141"/>
      <c r="GW280" s="141"/>
      <c r="GX280" s="141"/>
      <c r="GY280" s="141"/>
      <c r="GZ280" s="141"/>
      <c r="HA280" s="141"/>
      <c r="HB280" s="141"/>
      <c r="HC280" s="141"/>
      <c r="HD280" s="141"/>
      <c r="HE280" s="141"/>
      <c r="HF280" s="141"/>
      <c r="HG280" s="141"/>
      <c r="HH280" s="141"/>
      <c r="HI280" s="141"/>
      <c r="HJ280" s="141"/>
      <c r="HK280" s="141"/>
      <c r="HL280" s="141"/>
      <c r="HM280" s="141"/>
      <c r="HN280" s="141"/>
      <c r="HO280" s="141"/>
      <c r="HP280" s="141"/>
      <c r="HQ280" s="141"/>
      <c r="HR280" s="141"/>
      <c r="HS280" s="141"/>
      <c r="HT280" s="141"/>
      <c r="HU280" s="141"/>
      <c r="HV280" s="141"/>
      <c r="HW280" s="141"/>
      <c r="HX280" s="141"/>
      <c r="HY280" s="141"/>
      <c r="HZ280" s="141"/>
      <c r="IA280" s="141"/>
      <c r="IB280" s="141"/>
      <c r="IC280" s="141"/>
      <c r="ID280" s="141"/>
      <c r="IE280" s="141"/>
      <c r="IF280" s="141"/>
      <c r="IG280" s="141"/>
      <c r="IH280" s="141"/>
      <c r="II280" s="141"/>
      <c r="IJ280" s="141"/>
      <c r="IK280" s="141"/>
      <c r="IL280" s="141"/>
      <c r="IM280" s="141"/>
      <c r="IN280" s="141"/>
      <c r="IO280" s="141"/>
      <c r="IP280" s="141"/>
      <c r="IQ280" s="141"/>
      <c r="IR280" s="141"/>
      <c r="IS280" s="141"/>
      <c r="IT280" s="141"/>
      <c r="IU280" s="141"/>
      <c r="IV280" s="141"/>
      <c r="IW280" s="141"/>
      <c r="IX280" s="141"/>
      <c r="IY280" s="141"/>
      <c r="IZ280" s="141"/>
      <c r="JA280" s="141"/>
      <c r="JB280" s="141"/>
      <c r="JC280" s="141"/>
      <c r="JD280" s="141"/>
      <c r="JE280" s="141"/>
      <c r="JF280" s="141"/>
      <c r="JG280" s="141"/>
      <c r="JH280" s="141"/>
      <c r="JI280" s="141"/>
      <c r="JJ280" s="141"/>
      <c r="JK280" s="141"/>
      <c r="JL280" s="141"/>
      <c r="JM280" s="141"/>
      <c r="JN280" s="141"/>
      <c r="JO280" s="141"/>
      <c r="JP280" s="141"/>
      <c r="JQ280" s="141"/>
      <c r="JR280" s="141"/>
      <c r="JS280" s="141"/>
      <c r="JT280" s="141"/>
      <c r="JU280" s="141"/>
      <c r="JV280" s="141"/>
      <c r="JW280" s="141"/>
      <c r="JX280" s="141"/>
      <c r="JY280" s="141"/>
      <c r="JZ280" s="141"/>
      <c r="KA280" s="141"/>
      <c r="KB280" s="141"/>
      <c r="KC280" s="141"/>
      <c r="KD280" s="141"/>
      <c r="KE280" s="141"/>
      <c r="KF280" s="141"/>
      <c r="KG280" s="141"/>
      <c r="KH280" s="141"/>
      <c r="KI280" s="141"/>
      <c r="KJ280" s="141"/>
      <c r="KK280" s="141"/>
      <c r="KL280" s="141"/>
      <c r="KM280" s="141"/>
    </row>
    <row r="281" spans="1:299" s="29" customFormat="1" ht="19" x14ac:dyDescent="0.2">
      <c r="A281" s="142" t="s">
        <v>310</v>
      </c>
      <c r="B281" s="41" t="s">
        <v>147</v>
      </c>
      <c r="C281" s="155" t="s">
        <v>272</v>
      </c>
      <c r="D281" s="34">
        <v>2014</v>
      </c>
      <c r="E281" s="146"/>
      <c r="F281" s="30">
        <v>397</v>
      </c>
      <c r="G281" s="63">
        <v>398</v>
      </c>
      <c r="I281" s="30">
        <v>209</v>
      </c>
      <c r="J281" s="63">
        <v>229</v>
      </c>
      <c r="L281" s="63">
        <v>258</v>
      </c>
      <c r="M281" s="30">
        <v>258</v>
      </c>
      <c r="O281" s="30">
        <v>142</v>
      </c>
      <c r="P281" s="30">
        <v>147</v>
      </c>
      <c r="R281" s="63">
        <v>163</v>
      </c>
      <c r="S281" s="30">
        <v>168</v>
      </c>
      <c r="T281" s="145"/>
      <c r="U281" s="63">
        <v>175</v>
      </c>
      <c r="V281" s="30">
        <v>175</v>
      </c>
      <c r="X281" s="66">
        <v>294</v>
      </c>
      <c r="Y281" s="30">
        <v>319</v>
      </c>
      <c r="Z281" s="31"/>
      <c r="AA281" s="63">
        <v>198</v>
      </c>
      <c r="AB281" s="30">
        <v>198</v>
      </c>
      <c r="AC281" s="31"/>
      <c r="AD281" s="30">
        <v>296</v>
      </c>
      <c r="AE281" s="63">
        <v>301</v>
      </c>
      <c r="AF281" s="31"/>
      <c r="AG281" s="63">
        <v>273</v>
      </c>
      <c r="AH281" s="30">
        <v>341</v>
      </c>
      <c r="AI281" s="31"/>
      <c r="AJ281" s="30">
        <v>134</v>
      </c>
      <c r="AK281" s="63">
        <v>152</v>
      </c>
      <c r="AM281" s="63">
        <v>223</v>
      </c>
      <c r="AN281" s="30">
        <v>256</v>
      </c>
      <c r="AP281" s="63">
        <v>226</v>
      </c>
      <c r="AQ281" s="30">
        <v>231</v>
      </c>
      <c r="AS281" s="63">
        <v>135</v>
      </c>
      <c r="AT281" s="30">
        <v>161</v>
      </c>
      <c r="AV281" s="63">
        <v>159</v>
      </c>
      <c r="AW281" s="30">
        <v>159</v>
      </c>
      <c r="AY281" s="30">
        <v>80</v>
      </c>
      <c r="AZ281" s="30">
        <v>80</v>
      </c>
      <c r="BB281" s="30">
        <v>320</v>
      </c>
      <c r="BC281" s="63">
        <v>330</v>
      </c>
      <c r="BE281"/>
      <c r="BF281"/>
      <c r="BG281"/>
      <c r="BH281"/>
      <c r="BI281"/>
      <c r="BJ281"/>
      <c r="BK281"/>
      <c r="BL281"/>
      <c r="BM281" s="141"/>
      <c r="BN281" s="141"/>
      <c r="BO281" s="141"/>
      <c r="BP281" s="141"/>
      <c r="BQ281" s="141"/>
      <c r="BR281" s="141"/>
      <c r="BS281" s="141"/>
      <c r="BT281" s="141"/>
      <c r="BU281" s="141"/>
      <c r="BV281" s="141"/>
      <c r="BW281" s="141"/>
      <c r="BX281" s="141"/>
      <c r="BY281" s="141"/>
      <c r="BZ281" s="141"/>
      <c r="CA281" s="141"/>
      <c r="CB281" s="141"/>
      <c r="CC281" s="141"/>
      <c r="CD281" s="141"/>
      <c r="CE281" s="141"/>
      <c r="CF281" s="141"/>
      <c r="CG281" s="141"/>
      <c r="CH281" s="141"/>
      <c r="CI281" s="141"/>
      <c r="CJ281" s="141"/>
      <c r="CK281" s="141"/>
      <c r="CL281" s="141"/>
      <c r="CM281" s="141"/>
      <c r="CN281" s="141"/>
      <c r="CO281" s="141"/>
      <c r="CP281" s="141"/>
      <c r="CQ281" s="141"/>
      <c r="CR281" s="141"/>
      <c r="CS281" s="141"/>
      <c r="CT281" s="141"/>
      <c r="CU281" s="141"/>
      <c r="CV281" s="141"/>
      <c r="CW281" s="141"/>
      <c r="CX281" s="141"/>
      <c r="CY281" s="141"/>
      <c r="CZ281" s="141"/>
      <c r="DA281" s="141"/>
      <c r="DB281" s="141"/>
      <c r="DC281" s="141"/>
      <c r="DD281" s="141"/>
      <c r="DE281" s="141"/>
      <c r="DF281" s="141"/>
      <c r="DG281" s="141"/>
      <c r="DH281" s="141"/>
      <c r="DI281" s="141"/>
      <c r="DJ281" s="141"/>
      <c r="DK281" s="141"/>
      <c r="DL281" s="141"/>
      <c r="DM281" s="141"/>
      <c r="DN281" s="141"/>
      <c r="DO281" s="141"/>
      <c r="DP281" s="141"/>
      <c r="DQ281" s="141"/>
      <c r="DR281" s="141"/>
      <c r="DS281" s="141"/>
      <c r="DT281" s="141"/>
      <c r="DU281" s="141"/>
      <c r="DV281" s="141"/>
      <c r="DW281" s="141"/>
      <c r="DX281" s="141"/>
      <c r="DY281" s="141"/>
      <c r="DZ281" s="141"/>
      <c r="EA281" s="141"/>
      <c r="EB281" s="141"/>
      <c r="EC281" s="141"/>
      <c r="ED281" s="141"/>
      <c r="EE281" s="141"/>
      <c r="EF281" s="141"/>
      <c r="EG281" s="141"/>
      <c r="EH281" s="141"/>
      <c r="EI281" s="141"/>
      <c r="EJ281" s="141"/>
      <c r="EK281" s="141"/>
      <c r="EL281" s="141"/>
      <c r="EM281" s="141"/>
      <c r="EN281" s="141"/>
      <c r="EO281" s="141"/>
      <c r="EP281" s="141"/>
      <c r="EQ281" s="141"/>
      <c r="ER281" s="141"/>
      <c r="ES281" s="141"/>
      <c r="ET281" s="141"/>
      <c r="EU281" s="141"/>
      <c r="EV281" s="141"/>
      <c r="EW281" s="141"/>
      <c r="EX281" s="141"/>
      <c r="EY281" s="141"/>
      <c r="EZ281" s="141"/>
      <c r="FA281" s="141"/>
      <c r="FB281" s="141"/>
      <c r="FC281" s="141"/>
      <c r="FD281" s="141"/>
      <c r="FE281" s="141"/>
      <c r="FF281" s="141"/>
      <c r="FG281" s="141"/>
      <c r="FH281" s="141"/>
      <c r="FI281" s="141"/>
      <c r="FJ281" s="141"/>
      <c r="FK281" s="141"/>
      <c r="FL281" s="141"/>
      <c r="FM281" s="141"/>
      <c r="FN281" s="141"/>
      <c r="FO281" s="141"/>
      <c r="FP281" s="141"/>
      <c r="FQ281" s="141"/>
      <c r="FR281" s="141"/>
      <c r="FS281" s="141"/>
      <c r="FT281" s="141"/>
      <c r="FU281" s="141"/>
      <c r="FV281" s="141"/>
      <c r="FW281" s="141"/>
      <c r="FX281" s="141"/>
      <c r="FY281" s="141"/>
      <c r="FZ281" s="141"/>
      <c r="GA281" s="141"/>
      <c r="GB281" s="141"/>
      <c r="GC281" s="141"/>
      <c r="GD281" s="141"/>
      <c r="GE281" s="141"/>
      <c r="GF281" s="141"/>
      <c r="GG281" s="141"/>
      <c r="GH281" s="141"/>
      <c r="GI281" s="141"/>
      <c r="GJ281" s="141"/>
      <c r="GK281" s="141"/>
      <c r="GL281" s="141"/>
      <c r="GM281" s="141"/>
      <c r="GN281" s="141"/>
      <c r="GO281" s="141"/>
      <c r="GP281" s="141"/>
      <c r="GQ281" s="141"/>
      <c r="GR281" s="141"/>
      <c r="GS281" s="141"/>
      <c r="GT281" s="141"/>
      <c r="GU281" s="141"/>
      <c r="GV281" s="141"/>
      <c r="GW281" s="141"/>
      <c r="GX281" s="141"/>
      <c r="GY281" s="141"/>
      <c r="GZ281" s="141"/>
      <c r="HA281" s="141"/>
      <c r="HB281" s="141"/>
      <c r="HC281" s="141"/>
      <c r="HD281" s="141"/>
      <c r="HE281" s="141"/>
      <c r="HF281" s="141"/>
      <c r="HG281" s="141"/>
      <c r="HH281" s="141"/>
      <c r="HI281" s="141"/>
      <c r="HJ281" s="141"/>
      <c r="HK281" s="141"/>
      <c r="HL281" s="141"/>
      <c r="HM281" s="141"/>
      <c r="HN281" s="141"/>
      <c r="HO281" s="141"/>
      <c r="HP281" s="141"/>
      <c r="HQ281" s="141"/>
      <c r="HR281" s="141"/>
      <c r="HS281" s="141"/>
      <c r="HT281" s="141"/>
      <c r="HU281" s="141"/>
      <c r="HV281" s="141"/>
      <c r="HW281" s="141"/>
      <c r="HX281" s="141"/>
      <c r="HY281" s="141"/>
      <c r="HZ281" s="141"/>
      <c r="IA281" s="141"/>
      <c r="IB281" s="141"/>
      <c r="IC281" s="141"/>
      <c r="ID281" s="141"/>
      <c r="IE281" s="141"/>
      <c r="IF281" s="141"/>
      <c r="IG281" s="141"/>
      <c r="IH281" s="141"/>
      <c r="II281" s="141"/>
      <c r="IJ281" s="141"/>
      <c r="IK281" s="141"/>
      <c r="IL281" s="141"/>
      <c r="IM281" s="141"/>
      <c r="IN281" s="141"/>
      <c r="IO281" s="141"/>
      <c r="IP281" s="141"/>
      <c r="IQ281" s="141"/>
      <c r="IR281" s="141"/>
      <c r="IS281" s="141"/>
      <c r="IT281" s="141"/>
      <c r="IU281" s="141"/>
      <c r="IV281" s="141"/>
      <c r="IW281" s="141"/>
      <c r="IX281" s="141"/>
      <c r="IY281" s="141"/>
      <c r="IZ281" s="141"/>
      <c r="JA281" s="141"/>
      <c r="JB281" s="141"/>
      <c r="JC281" s="141"/>
      <c r="JD281" s="141"/>
      <c r="JE281" s="141"/>
      <c r="JF281" s="141"/>
      <c r="JG281" s="141"/>
      <c r="JH281" s="141"/>
      <c r="JI281" s="141"/>
      <c r="JJ281" s="141"/>
      <c r="JK281" s="141"/>
      <c r="JL281" s="141"/>
      <c r="JM281" s="141"/>
      <c r="JN281" s="141"/>
      <c r="JO281" s="141"/>
      <c r="JP281" s="141"/>
      <c r="JQ281" s="141"/>
      <c r="JR281" s="141"/>
      <c r="JS281" s="141"/>
      <c r="JT281" s="141"/>
      <c r="JU281" s="141"/>
      <c r="JV281" s="141"/>
      <c r="JW281" s="141"/>
      <c r="JX281" s="141"/>
      <c r="JY281" s="141"/>
      <c r="JZ281" s="141"/>
      <c r="KA281" s="141"/>
      <c r="KB281" s="141"/>
      <c r="KC281" s="141"/>
      <c r="KD281" s="141"/>
      <c r="KE281" s="141"/>
      <c r="KF281" s="141"/>
      <c r="KG281" s="141"/>
      <c r="KH281" s="141"/>
      <c r="KI281" s="141"/>
      <c r="KJ281" s="141"/>
      <c r="KK281" s="141"/>
      <c r="KL281" s="141"/>
      <c r="KM281" s="141"/>
    </row>
    <row r="282" spans="1:299" s="29" customFormat="1" ht="19" x14ac:dyDescent="0.2">
      <c r="A282" s="142" t="s">
        <v>311</v>
      </c>
      <c r="B282" s="41" t="s">
        <v>147</v>
      </c>
      <c r="C282" s="155" t="s">
        <v>272</v>
      </c>
      <c r="D282" s="34">
        <v>2014</v>
      </c>
      <c r="E282" s="146"/>
      <c r="F282" s="30">
        <v>423</v>
      </c>
      <c r="G282" s="63">
        <v>398</v>
      </c>
      <c r="I282" s="30">
        <v>197</v>
      </c>
      <c r="J282" s="63">
        <v>229</v>
      </c>
      <c r="L282" s="63">
        <v>258</v>
      </c>
      <c r="M282" s="30">
        <v>274</v>
      </c>
      <c r="O282" s="30">
        <v>147</v>
      </c>
      <c r="P282" s="30">
        <v>147</v>
      </c>
      <c r="R282" s="63">
        <v>163</v>
      </c>
      <c r="S282" s="30">
        <v>163</v>
      </c>
      <c r="T282" s="145"/>
      <c r="U282" s="63">
        <v>175</v>
      </c>
      <c r="V282" s="30">
        <v>175</v>
      </c>
      <c r="X282" s="66">
        <v>294</v>
      </c>
      <c r="Y282" s="30">
        <v>326</v>
      </c>
      <c r="Z282" s="31"/>
      <c r="AA282" s="63">
        <v>198</v>
      </c>
      <c r="AB282" s="30">
        <v>211</v>
      </c>
      <c r="AC282" s="31"/>
      <c r="AD282" s="30">
        <v>296</v>
      </c>
      <c r="AE282" s="63">
        <v>301</v>
      </c>
      <c r="AF282" s="31"/>
      <c r="AG282" s="63">
        <v>273</v>
      </c>
      <c r="AH282" s="30">
        <v>341</v>
      </c>
      <c r="AI282" s="31"/>
      <c r="AJ282" s="30">
        <v>134</v>
      </c>
      <c r="AK282" s="63">
        <v>152</v>
      </c>
      <c r="AM282" s="63">
        <v>223</v>
      </c>
      <c r="AN282" s="30">
        <v>272</v>
      </c>
      <c r="AP282" s="63">
        <v>226</v>
      </c>
      <c r="AQ282" s="30">
        <v>226</v>
      </c>
      <c r="AS282" s="63">
        <v>135</v>
      </c>
      <c r="AT282" s="30">
        <v>161</v>
      </c>
      <c r="AV282" s="63">
        <v>159</v>
      </c>
      <c r="AW282" s="30">
        <v>161</v>
      </c>
      <c r="AY282" s="30">
        <v>78</v>
      </c>
      <c r="AZ282" s="30">
        <v>78</v>
      </c>
      <c r="BB282" s="30">
        <v>300</v>
      </c>
      <c r="BC282" s="30">
        <v>324</v>
      </c>
      <c r="BE282"/>
      <c r="BF282"/>
      <c r="BG282"/>
      <c r="BH282"/>
      <c r="BI282"/>
      <c r="BJ282"/>
      <c r="BK282"/>
      <c r="BL282"/>
      <c r="BM282" s="141"/>
      <c r="BN282" s="141"/>
      <c r="BO282" s="141"/>
      <c r="BP282" s="141"/>
      <c r="BQ282" s="141"/>
      <c r="BR282" s="141"/>
      <c r="BS282" s="141"/>
      <c r="BT282" s="141"/>
      <c r="BU282" s="141"/>
      <c r="BV282" s="141"/>
      <c r="BW282" s="141"/>
      <c r="BX282" s="141"/>
      <c r="BY282" s="141"/>
      <c r="BZ282" s="141"/>
      <c r="CA282" s="141"/>
      <c r="CB282" s="141"/>
      <c r="CC282" s="141"/>
      <c r="CD282" s="141"/>
      <c r="CE282" s="141"/>
      <c r="CF282" s="141"/>
      <c r="CG282" s="141"/>
      <c r="CH282" s="141"/>
      <c r="CI282" s="141"/>
      <c r="CJ282" s="141"/>
      <c r="CK282" s="141"/>
      <c r="CL282" s="141"/>
      <c r="CM282" s="141"/>
      <c r="CN282" s="141"/>
      <c r="CO282" s="141"/>
      <c r="CP282" s="141"/>
      <c r="CQ282" s="141"/>
      <c r="CR282" s="141"/>
      <c r="CS282" s="141"/>
      <c r="CT282" s="141"/>
      <c r="CU282" s="141"/>
      <c r="CV282" s="141"/>
      <c r="CW282" s="141"/>
      <c r="CX282" s="141"/>
      <c r="CY282" s="141"/>
      <c r="CZ282" s="141"/>
      <c r="DA282" s="141"/>
      <c r="DB282" s="141"/>
      <c r="DC282" s="141"/>
      <c r="DD282" s="141"/>
      <c r="DE282" s="141"/>
      <c r="DF282" s="141"/>
      <c r="DG282" s="141"/>
      <c r="DH282" s="141"/>
      <c r="DI282" s="141"/>
      <c r="DJ282" s="141"/>
      <c r="DK282" s="141"/>
      <c r="DL282" s="141"/>
      <c r="DM282" s="141"/>
      <c r="DN282" s="141"/>
      <c r="DO282" s="141"/>
      <c r="DP282" s="141"/>
      <c r="DQ282" s="141"/>
      <c r="DR282" s="141"/>
      <c r="DS282" s="141"/>
      <c r="DT282" s="141"/>
      <c r="DU282" s="141"/>
      <c r="DV282" s="141"/>
      <c r="DW282" s="141"/>
      <c r="DX282" s="141"/>
      <c r="DY282" s="141"/>
      <c r="DZ282" s="141"/>
      <c r="EA282" s="141"/>
      <c r="EB282" s="141"/>
      <c r="EC282" s="141"/>
      <c r="ED282" s="141"/>
      <c r="EE282" s="141"/>
      <c r="EF282" s="141"/>
      <c r="EG282" s="141"/>
      <c r="EH282" s="141"/>
      <c r="EI282" s="141"/>
      <c r="EJ282" s="141"/>
      <c r="EK282" s="141"/>
      <c r="EL282" s="141"/>
      <c r="EM282" s="141"/>
      <c r="EN282" s="141"/>
      <c r="EO282" s="141"/>
      <c r="EP282" s="141"/>
      <c r="EQ282" s="141"/>
      <c r="ER282" s="141"/>
      <c r="ES282" s="141"/>
      <c r="ET282" s="141"/>
      <c r="EU282" s="141"/>
      <c r="EV282" s="141"/>
      <c r="EW282" s="141"/>
      <c r="EX282" s="141"/>
      <c r="EY282" s="141"/>
      <c r="EZ282" s="141"/>
      <c r="FA282" s="141"/>
      <c r="FB282" s="141"/>
      <c r="FC282" s="141"/>
      <c r="FD282" s="141"/>
      <c r="FE282" s="141"/>
      <c r="FF282" s="141"/>
      <c r="FG282" s="141"/>
      <c r="FH282" s="141"/>
      <c r="FI282" s="141"/>
      <c r="FJ282" s="141"/>
      <c r="FK282" s="141"/>
      <c r="FL282" s="141"/>
      <c r="FM282" s="141"/>
      <c r="FN282" s="141"/>
      <c r="FO282" s="141"/>
      <c r="FP282" s="141"/>
      <c r="FQ282" s="141"/>
      <c r="FR282" s="141"/>
      <c r="FS282" s="141"/>
      <c r="FT282" s="141"/>
      <c r="FU282" s="141"/>
      <c r="FV282" s="141"/>
      <c r="FW282" s="141"/>
      <c r="FX282" s="141"/>
      <c r="FY282" s="141"/>
      <c r="FZ282" s="141"/>
      <c r="GA282" s="141"/>
      <c r="GB282" s="141"/>
      <c r="GC282" s="141"/>
      <c r="GD282" s="141"/>
      <c r="GE282" s="141"/>
      <c r="GF282" s="141"/>
      <c r="GG282" s="141"/>
      <c r="GH282" s="141"/>
      <c r="GI282" s="141"/>
      <c r="GJ282" s="141"/>
      <c r="GK282" s="141"/>
      <c r="GL282" s="141"/>
      <c r="GM282" s="141"/>
      <c r="GN282" s="141"/>
      <c r="GO282" s="141"/>
      <c r="GP282" s="141"/>
      <c r="GQ282" s="141"/>
      <c r="GR282" s="141"/>
      <c r="GS282" s="141"/>
      <c r="GT282" s="141"/>
      <c r="GU282" s="141"/>
      <c r="GV282" s="141"/>
      <c r="GW282" s="141"/>
      <c r="GX282" s="141"/>
      <c r="GY282" s="141"/>
      <c r="GZ282" s="141"/>
      <c r="HA282" s="141"/>
      <c r="HB282" s="141"/>
      <c r="HC282" s="141"/>
      <c r="HD282" s="141"/>
      <c r="HE282" s="141"/>
      <c r="HF282" s="141"/>
      <c r="HG282" s="141"/>
      <c r="HH282" s="141"/>
      <c r="HI282" s="141"/>
      <c r="HJ282" s="141"/>
      <c r="HK282" s="141"/>
      <c r="HL282" s="141"/>
      <c r="HM282" s="141"/>
      <c r="HN282" s="141"/>
      <c r="HO282" s="141"/>
      <c r="HP282" s="141"/>
      <c r="HQ282" s="141"/>
      <c r="HR282" s="141"/>
      <c r="HS282" s="141"/>
      <c r="HT282" s="141"/>
      <c r="HU282" s="141"/>
      <c r="HV282" s="141"/>
      <c r="HW282" s="141"/>
      <c r="HX282" s="141"/>
      <c r="HY282" s="141"/>
      <c r="HZ282" s="141"/>
      <c r="IA282" s="141"/>
      <c r="IB282" s="141"/>
      <c r="IC282" s="141"/>
      <c r="ID282" s="141"/>
      <c r="IE282" s="141"/>
      <c r="IF282" s="141"/>
      <c r="IG282" s="141"/>
      <c r="IH282" s="141"/>
      <c r="II282" s="141"/>
      <c r="IJ282" s="141"/>
      <c r="IK282" s="141"/>
      <c r="IL282" s="141"/>
      <c r="IM282" s="141"/>
      <c r="IN282" s="141"/>
      <c r="IO282" s="141"/>
      <c r="IP282" s="141"/>
      <c r="IQ282" s="141"/>
      <c r="IR282" s="141"/>
      <c r="IS282" s="141"/>
      <c r="IT282" s="141"/>
      <c r="IU282" s="141"/>
      <c r="IV282" s="141"/>
      <c r="IW282" s="141"/>
      <c r="IX282" s="141"/>
      <c r="IY282" s="141"/>
      <c r="IZ282" s="141"/>
      <c r="JA282" s="141"/>
      <c r="JB282" s="141"/>
      <c r="JC282" s="141"/>
      <c r="JD282" s="141"/>
      <c r="JE282" s="141"/>
      <c r="JF282" s="141"/>
      <c r="JG282" s="141"/>
      <c r="JH282" s="141"/>
      <c r="JI282" s="141"/>
      <c r="JJ282" s="141"/>
      <c r="JK282" s="141"/>
      <c r="JL282" s="141"/>
      <c r="JM282" s="141"/>
      <c r="JN282" s="141"/>
      <c r="JO282" s="141"/>
      <c r="JP282" s="141"/>
      <c r="JQ282" s="141"/>
      <c r="JR282" s="141"/>
      <c r="JS282" s="141"/>
      <c r="JT282" s="141"/>
      <c r="JU282" s="141"/>
      <c r="JV282" s="141"/>
      <c r="JW282" s="141"/>
      <c r="JX282" s="141"/>
      <c r="JY282" s="141"/>
      <c r="JZ282" s="141"/>
      <c r="KA282" s="141"/>
      <c r="KB282" s="141"/>
      <c r="KC282" s="141"/>
      <c r="KD282" s="141"/>
      <c r="KE282" s="141"/>
      <c r="KF282" s="141"/>
      <c r="KG282" s="141"/>
      <c r="KH282" s="141"/>
      <c r="KI282" s="141"/>
      <c r="KJ282" s="141"/>
      <c r="KK282" s="141"/>
      <c r="KL282" s="141"/>
      <c r="KM282" s="141"/>
    </row>
    <row r="283" spans="1:299" s="29" customFormat="1" ht="19" x14ac:dyDescent="0.2">
      <c r="A283" s="67" t="s">
        <v>312</v>
      </c>
      <c r="B283" s="41" t="s">
        <v>147</v>
      </c>
      <c r="C283" s="155" t="s">
        <v>272</v>
      </c>
      <c r="D283" s="34">
        <v>2014</v>
      </c>
      <c r="E283" s="146"/>
      <c r="F283" s="30">
        <v>381</v>
      </c>
      <c r="G283" s="63">
        <v>398</v>
      </c>
      <c r="I283" s="30">
        <v>191</v>
      </c>
      <c r="J283" s="63">
        <v>229</v>
      </c>
      <c r="L283" s="63">
        <v>258</v>
      </c>
      <c r="M283" s="30">
        <v>258</v>
      </c>
      <c r="O283" s="30">
        <v>147</v>
      </c>
      <c r="P283" s="30">
        <v>147</v>
      </c>
      <c r="R283" s="156">
        <v>163</v>
      </c>
      <c r="S283" s="147">
        <v>168</v>
      </c>
      <c r="T283" s="145"/>
      <c r="U283" s="63">
        <v>175</v>
      </c>
      <c r="V283" s="30">
        <v>183</v>
      </c>
      <c r="X283" s="66">
        <v>294</v>
      </c>
      <c r="Y283" s="147">
        <v>315</v>
      </c>
      <c r="Z283" s="148"/>
      <c r="AA283" s="156">
        <v>198</v>
      </c>
      <c r="AB283" s="147">
        <v>198</v>
      </c>
      <c r="AC283" s="148"/>
      <c r="AD283" s="147">
        <v>298</v>
      </c>
      <c r="AE283" s="156">
        <v>301</v>
      </c>
      <c r="AF283" s="148"/>
      <c r="AG283" s="156">
        <v>273</v>
      </c>
      <c r="AH283" s="147">
        <v>285</v>
      </c>
      <c r="AI283" s="148"/>
      <c r="AJ283" s="30">
        <v>119</v>
      </c>
      <c r="AK283" s="63">
        <v>152</v>
      </c>
      <c r="AM283" s="63">
        <v>223</v>
      </c>
      <c r="AN283" s="30">
        <v>223</v>
      </c>
      <c r="AP283" s="63">
        <v>226</v>
      </c>
      <c r="AQ283" s="30">
        <v>234</v>
      </c>
      <c r="AS283" s="63">
        <v>135</v>
      </c>
      <c r="AT283" s="30">
        <v>151</v>
      </c>
      <c r="AV283" s="63">
        <v>159</v>
      </c>
      <c r="AW283" s="30">
        <v>154</v>
      </c>
      <c r="AY283" s="30">
        <v>78</v>
      </c>
      <c r="AZ283" s="30">
        <v>78</v>
      </c>
      <c r="BB283" s="30">
        <v>320</v>
      </c>
      <c r="BC283" s="65">
        <v>329</v>
      </c>
      <c r="BE283"/>
      <c r="BF283"/>
      <c r="BG283"/>
      <c r="BH283"/>
      <c r="BI283"/>
      <c r="BJ283"/>
      <c r="BK283"/>
      <c r="BL283"/>
      <c r="BM283" s="141"/>
      <c r="BN283" s="141"/>
      <c r="BO283" s="141"/>
      <c r="BP283" s="141"/>
      <c r="BQ283" s="141"/>
      <c r="BR283" s="141"/>
      <c r="BS283" s="141"/>
      <c r="BT283" s="141"/>
      <c r="BU283" s="141"/>
      <c r="BV283" s="141"/>
      <c r="BW283" s="141"/>
      <c r="BX283" s="141"/>
      <c r="BY283" s="141"/>
      <c r="BZ283" s="141"/>
      <c r="CA283" s="141"/>
      <c r="CB283" s="141"/>
      <c r="CC283" s="141"/>
      <c r="CD283" s="141"/>
      <c r="CE283" s="141"/>
      <c r="CF283" s="141"/>
      <c r="CG283" s="141"/>
      <c r="CH283" s="141"/>
      <c r="CI283" s="141"/>
      <c r="CJ283" s="141"/>
      <c r="CK283" s="141"/>
      <c r="CL283" s="141"/>
      <c r="CM283" s="141"/>
      <c r="CN283" s="141"/>
      <c r="CO283" s="141"/>
      <c r="CP283" s="141"/>
      <c r="CQ283" s="141"/>
      <c r="CR283" s="141"/>
      <c r="CS283" s="141"/>
      <c r="CT283" s="141"/>
      <c r="CU283" s="141"/>
      <c r="CV283" s="141"/>
      <c r="CW283" s="141"/>
      <c r="CX283" s="141"/>
      <c r="CY283" s="141"/>
      <c r="CZ283" s="141"/>
      <c r="DA283" s="141"/>
      <c r="DB283" s="141"/>
      <c r="DC283" s="141"/>
      <c r="DD283" s="141"/>
      <c r="DE283" s="141"/>
      <c r="DF283" s="141"/>
      <c r="DG283" s="141"/>
      <c r="DH283" s="141"/>
      <c r="DI283" s="141"/>
      <c r="DJ283" s="141"/>
      <c r="DK283" s="141"/>
      <c r="DL283" s="141"/>
      <c r="DM283" s="141"/>
      <c r="DN283" s="141"/>
      <c r="DO283" s="141"/>
      <c r="DP283" s="141"/>
      <c r="DQ283" s="141"/>
      <c r="DR283" s="141"/>
      <c r="DS283" s="141"/>
      <c r="DT283" s="141"/>
      <c r="DU283" s="141"/>
      <c r="DV283" s="141"/>
      <c r="DW283" s="141"/>
      <c r="DX283" s="141"/>
      <c r="DY283" s="141"/>
      <c r="DZ283" s="141"/>
      <c r="EA283" s="141"/>
      <c r="EB283" s="141"/>
      <c r="EC283" s="141"/>
      <c r="ED283" s="141"/>
      <c r="EE283" s="141"/>
      <c r="EF283" s="141"/>
      <c r="EG283" s="141"/>
      <c r="EH283" s="141"/>
      <c r="EI283" s="141"/>
      <c r="EJ283" s="141"/>
      <c r="EK283" s="141"/>
      <c r="EL283" s="141"/>
      <c r="EM283" s="141"/>
      <c r="EN283" s="141"/>
      <c r="EO283" s="141"/>
      <c r="EP283" s="141"/>
      <c r="EQ283" s="141"/>
      <c r="ER283" s="141"/>
      <c r="ES283" s="141"/>
      <c r="ET283" s="141"/>
      <c r="EU283" s="141"/>
      <c r="EV283" s="141"/>
      <c r="EW283" s="141"/>
      <c r="EX283" s="141"/>
      <c r="EY283" s="141"/>
      <c r="EZ283" s="141"/>
      <c r="FA283" s="141"/>
      <c r="FB283" s="141"/>
      <c r="FC283" s="141"/>
      <c r="FD283" s="141"/>
      <c r="FE283" s="141"/>
      <c r="FF283" s="141"/>
      <c r="FG283" s="141"/>
      <c r="FH283" s="141"/>
      <c r="FI283" s="141"/>
      <c r="FJ283" s="141"/>
      <c r="FK283" s="141"/>
      <c r="FL283" s="141"/>
      <c r="FM283" s="141"/>
      <c r="FN283" s="141"/>
      <c r="FO283" s="141"/>
      <c r="FP283" s="141"/>
      <c r="FQ283" s="141"/>
      <c r="FR283" s="141"/>
      <c r="FS283" s="141"/>
      <c r="FT283" s="141"/>
      <c r="FU283" s="141"/>
      <c r="FV283" s="141"/>
      <c r="FW283" s="141"/>
      <c r="FX283" s="141"/>
      <c r="FY283" s="141"/>
      <c r="FZ283" s="141"/>
      <c r="GA283" s="141"/>
      <c r="GB283" s="141"/>
      <c r="GC283" s="141"/>
      <c r="GD283" s="141"/>
      <c r="GE283" s="141"/>
      <c r="GF283" s="141"/>
      <c r="GG283" s="141"/>
      <c r="GH283" s="141"/>
      <c r="GI283" s="141"/>
      <c r="GJ283" s="141"/>
      <c r="GK283" s="141"/>
      <c r="GL283" s="141"/>
      <c r="GM283" s="141"/>
      <c r="GN283" s="141"/>
      <c r="GO283" s="141"/>
      <c r="GP283" s="141"/>
      <c r="GQ283" s="141"/>
      <c r="GR283" s="141"/>
      <c r="GS283" s="141"/>
      <c r="GT283" s="141"/>
      <c r="GU283" s="141"/>
      <c r="GV283" s="141"/>
      <c r="GW283" s="141"/>
      <c r="GX283" s="141"/>
      <c r="GY283" s="141"/>
      <c r="GZ283" s="141"/>
      <c r="HA283" s="141"/>
      <c r="HB283" s="141"/>
      <c r="HC283" s="141"/>
      <c r="HD283" s="141"/>
      <c r="HE283" s="141"/>
      <c r="HF283" s="141"/>
      <c r="HG283" s="141"/>
      <c r="HH283" s="141"/>
      <c r="HI283" s="141"/>
      <c r="HJ283" s="141"/>
      <c r="HK283" s="141"/>
      <c r="HL283" s="141"/>
      <c r="HM283" s="141"/>
      <c r="HN283" s="141"/>
      <c r="HO283" s="141"/>
      <c r="HP283" s="141"/>
      <c r="HQ283" s="141"/>
      <c r="HR283" s="141"/>
      <c r="HS283" s="141"/>
      <c r="HT283" s="141"/>
      <c r="HU283" s="141"/>
      <c r="HV283" s="141"/>
      <c r="HW283" s="141"/>
      <c r="HX283" s="141"/>
      <c r="HY283" s="141"/>
      <c r="HZ283" s="141"/>
      <c r="IA283" s="141"/>
      <c r="IB283" s="141"/>
      <c r="IC283" s="141"/>
      <c r="ID283" s="141"/>
      <c r="IE283" s="141"/>
      <c r="IF283" s="141"/>
      <c r="IG283" s="141"/>
      <c r="IH283" s="141"/>
      <c r="II283" s="141"/>
      <c r="IJ283" s="141"/>
      <c r="IK283" s="141"/>
      <c r="IL283" s="141"/>
      <c r="IM283" s="141"/>
      <c r="IN283" s="141"/>
      <c r="IO283" s="141"/>
      <c r="IP283" s="141"/>
      <c r="IQ283" s="141"/>
      <c r="IR283" s="141"/>
      <c r="IS283" s="141"/>
      <c r="IT283" s="141"/>
      <c r="IU283" s="141"/>
      <c r="IV283" s="141"/>
      <c r="IW283" s="141"/>
      <c r="IX283" s="141"/>
      <c r="IY283" s="141"/>
      <c r="IZ283" s="141"/>
      <c r="JA283" s="141"/>
      <c r="JB283" s="141"/>
      <c r="JC283" s="141"/>
      <c r="JD283" s="141"/>
      <c r="JE283" s="141"/>
      <c r="JF283" s="141"/>
      <c r="JG283" s="141"/>
      <c r="JH283" s="141"/>
      <c r="JI283" s="141"/>
      <c r="JJ283" s="141"/>
      <c r="JK283" s="141"/>
      <c r="JL283" s="141"/>
      <c r="JM283" s="141"/>
      <c r="JN283" s="141"/>
      <c r="JO283" s="141"/>
      <c r="JP283" s="141"/>
      <c r="JQ283" s="141"/>
      <c r="JR283" s="141"/>
      <c r="JS283" s="141"/>
      <c r="JT283" s="141"/>
      <c r="JU283" s="141"/>
      <c r="JV283" s="141"/>
      <c r="JW283" s="141"/>
      <c r="JX283" s="141"/>
      <c r="JY283" s="141"/>
      <c r="JZ283" s="141"/>
      <c r="KA283" s="141"/>
      <c r="KB283" s="141"/>
      <c r="KC283" s="141"/>
      <c r="KD283" s="141"/>
      <c r="KE283" s="141"/>
      <c r="KF283" s="141"/>
      <c r="KG283" s="141"/>
      <c r="KH283" s="141"/>
      <c r="KI283" s="141"/>
      <c r="KJ283" s="141"/>
      <c r="KK283" s="141"/>
      <c r="KL283" s="141"/>
      <c r="KM283" s="141"/>
    </row>
    <row r="284" spans="1:299" s="29" customFormat="1" ht="19" x14ac:dyDescent="0.2">
      <c r="A284" s="142" t="s">
        <v>313</v>
      </c>
      <c r="B284" s="41" t="s">
        <v>147</v>
      </c>
      <c r="C284" s="155" t="s">
        <v>272</v>
      </c>
      <c r="D284" s="34">
        <v>2014</v>
      </c>
      <c r="E284" s="146"/>
      <c r="F284" s="30">
        <v>397</v>
      </c>
      <c r="G284" s="63">
        <v>398</v>
      </c>
      <c r="I284" s="30">
        <v>210</v>
      </c>
      <c r="J284" s="63">
        <v>229</v>
      </c>
      <c r="L284" s="63">
        <v>258</v>
      </c>
      <c r="M284" s="30">
        <v>274</v>
      </c>
      <c r="O284" s="30">
        <v>147</v>
      </c>
      <c r="P284" s="30">
        <v>147</v>
      </c>
      <c r="R284" s="156">
        <v>163</v>
      </c>
      <c r="S284" s="147">
        <v>168</v>
      </c>
      <c r="T284" s="145"/>
      <c r="U284" s="63">
        <v>175</v>
      </c>
      <c r="V284" s="30">
        <v>177</v>
      </c>
      <c r="X284" s="66">
        <v>294</v>
      </c>
      <c r="Y284" s="147">
        <v>333</v>
      </c>
      <c r="Z284" s="148"/>
      <c r="AA284" s="156">
        <v>198</v>
      </c>
      <c r="AB284" s="147">
        <v>198</v>
      </c>
      <c r="AC284" s="148"/>
      <c r="AD284" s="147">
        <v>303</v>
      </c>
      <c r="AE284" s="156">
        <v>301</v>
      </c>
      <c r="AF284" s="148"/>
      <c r="AG284" s="156">
        <v>273</v>
      </c>
      <c r="AH284" s="147">
        <v>306</v>
      </c>
      <c r="AI284" s="148"/>
      <c r="AJ284" s="30">
        <v>136</v>
      </c>
      <c r="AK284" s="63">
        <v>152</v>
      </c>
      <c r="AM284" s="63">
        <v>223</v>
      </c>
      <c r="AN284" s="30">
        <v>252</v>
      </c>
      <c r="AP284" s="63">
        <v>226</v>
      </c>
      <c r="AQ284" s="30">
        <v>223</v>
      </c>
      <c r="AS284" s="63">
        <v>135</v>
      </c>
      <c r="AT284" s="30">
        <v>135</v>
      </c>
      <c r="AV284" s="63">
        <v>159</v>
      </c>
      <c r="AW284" s="30">
        <v>159</v>
      </c>
      <c r="AY284" s="30">
        <v>80</v>
      </c>
      <c r="AZ284" s="30">
        <v>80</v>
      </c>
      <c r="BB284" s="30">
        <v>320</v>
      </c>
      <c r="BC284" s="65">
        <v>329</v>
      </c>
      <c r="BE284"/>
      <c r="BF284"/>
      <c r="BG284"/>
      <c r="BH284"/>
      <c r="BI284"/>
      <c r="BJ284"/>
      <c r="BK284"/>
      <c r="BL284"/>
      <c r="BM284" s="141"/>
      <c r="BN284" s="141"/>
      <c r="BO284" s="141"/>
      <c r="BP284" s="141"/>
      <c r="BQ284" s="141"/>
      <c r="BR284" s="141"/>
      <c r="BS284" s="141"/>
      <c r="BT284" s="141"/>
      <c r="BU284" s="141"/>
      <c r="BV284" s="141"/>
      <c r="BW284" s="141"/>
      <c r="BX284" s="141"/>
      <c r="BY284" s="141"/>
      <c r="BZ284" s="141"/>
      <c r="CA284" s="141"/>
      <c r="CB284" s="141"/>
      <c r="CC284" s="141"/>
      <c r="CD284" s="141"/>
      <c r="CE284" s="141"/>
      <c r="CF284" s="141"/>
      <c r="CG284" s="141"/>
      <c r="CH284" s="141"/>
      <c r="CI284" s="141"/>
      <c r="CJ284" s="141"/>
      <c r="CK284" s="141"/>
      <c r="CL284" s="141"/>
      <c r="CM284" s="141"/>
      <c r="CN284" s="141"/>
      <c r="CO284" s="141"/>
      <c r="CP284" s="141"/>
      <c r="CQ284" s="141"/>
      <c r="CR284" s="141"/>
      <c r="CS284" s="141"/>
      <c r="CT284" s="141"/>
      <c r="CU284" s="141"/>
      <c r="CV284" s="141"/>
      <c r="CW284" s="141"/>
      <c r="CX284" s="141"/>
      <c r="CY284" s="141"/>
      <c r="CZ284" s="141"/>
      <c r="DA284" s="141"/>
      <c r="DB284" s="141"/>
      <c r="DC284" s="141"/>
      <c r="DD284" s="141"/>
      <c r="DE284" s="141"/>
      <c r="DF284" s="141"/>
      <c r="DG284" s="141"/>
      <c r="DH284" s="141"/>
      <c r="DI284" s="141"/>
      <c r="DJ284" s="141"/>
      <c r="DK284" s="141"/>
      <c r="DL284" s="141"/>
      <c r="DM284" s="141"/>
      <c r="DN284" s="141"/>
      <c r="DO284" s="141"/>
      <c r="DP284" s="141"/>
      <c r="DQ284" s="141"/>
      <c r="DR284" s="141"/>
      <c r="DS284" s="141"/>
      <c r="DT284" s="141"/>
      <c r="DU284" s="141"/>
      <c r="DV284" s="141"/>
      <c r="DW284" s="141"/>
      <c r="DX284" s="141"/>
      <c r="DY284" s="141"/>
      <c r="DZ284" s="141"/>
      <c r="EA284" s="141"/>
      <c r="EB284" s="141"/>
      <c r="EC284" s="141"/>
      <c r="ED284" s="141"/>
      <c r="EE284" s="141"/>
      <c r="EF284" s="141"/>
      <c r="EG284" s="141"/>
      <c r="EH284" s="141"/>
      <c r="EI284" s="141"/>
      <c r="EJ284" s="141"/>
      <c r="EK284" s="141"/>
      <c r="EL284" s="141"/>
      <c r="EM284" s="141"/>
      <c r="EN284" s="141"/>
      <c r="EO284" s="141"/>
      <c r="EP284" s="141"/>
      <c r="EQ284" s="141"/>
      <c r="ER284" s="141"/>
      <c r="ES284" s="141"/>
      <c r="ET284" s="141"/>
      <c r="EU284" s="141"/>
      <c r="EV284" s="141"/>
      <c r="EW284" s="141"/>
      <c r="EX284" s="141"/>
      <c r="EY284" s="141"/>
      <c r="EZ284" s="141"/>
      <c r="FA284" s="141"/>
      <c r="FB284" s="141"/>
      <c r="FC284" s="141"/>
      <c r="FD284" s="141"/>
      <c r="FE284" s="141"/>
      <c r="FF284" s="141"/>
      <c r="FG284" s="141"/>
      <c r="FH284" s="141"/>
      <c r="FI284" s="141"/>
      <c r="FJ284" s="141"/>
      <c r="FK284" s="141"/>
      <c r="FL284" s="141"/>
      <c r="FM284" s="141"/>
      <c r="FN284" s="141"/>
      <c r="FO284" s="141"/>
      <c r="FP284" s="141"/>
      <c r="FQ284" s="141"/>
      <c r="FR284" s="141"/>
      <c r="FS284" s="141"/>
      <c r="FT284" s="141"/>
      <c r="FU284" s="141"/>
      <c r="FV284" s="141"/>
      <c r="FW284" s="141"/>
      <c r="FX284" s="141"/>
      <c r="FY284" s="141"/>
      <c r="FZ284" s="141"/>
      <c r="GA284" s="141"/>
      <c r="GB284" s="141"/>
      <c r="GC284" s="141"/>
      <c r="GD284" s="141"/>
      <c r="GE284" s="141"/>
      <c r="GF284" s="141"/>
      <c r="GG284" s="141"/>
      <c r="GH284" s="141"/>
      <c r="GI284" s="141"/>
      <c r="GJ284" s="141"/>
      <c r="GK284" s="141"/>
      <c r="GL284" s="141"/>
      <c r="GM284" s="141"/>
      <c r="GN284" s="141"/>
      <c r="GO284" s="141"/>
      <c r="GP284" s="141"/>
      <c r="GQ284" s="141"/>
      <c r="GR284" s="141"/>
      <c r="GS284" s="141"/>
      <c r="GT284" s="141"/>
      <c r="GU284" s="141"/>
      <c r="GV284" s="141"/>
      <c r="GW284" s="141"/>
      <c r="GX284" s="141"/>
      <c r="GY284" s="141"/>
      <c r="GZ284" s="141"/>
      <c r="HA284" s="141"/>
      <c r="HB284" s="141"/>
      <c r="HC284" s="141"/>
      <c r="HD284" s="141"/>
      <c r="HE284" s="141"/>
      <c r="HF284" s="141"/>
      <c r="HG284" s="141"/>
      <c r="HH284" s="141"/>
      <c r="HI284" s="141"/>
      <c r="HJ284" s="141"/>
      <c r="HK284" s="141"/>
      <c r="HL284" s="141"/>
      <c r="HM284" s="141"/>
      <c r="HN284" s="141"/>
      <c r="HO284" s="141"/>
      <c r="HP284" s="141"/>
      <c r="HQ284" s="141"/>
      <c r="HR284" s="141"/>
      <c r="HS284" s="141"/>
      <c r="HT284" s="141"/>
      <c r="HU284" s="141"/>
      <c r="HV284" s="141"/>
      <c r="HW284" s="141"/>
      <c r="HX284" s="141"/>
      <c r="HY284" s="141"/>
      <c r="HZ284" s="141"/>
      <c r="IA284" s="141"/>
      <c r="IB284" s="141"/>
      <c r="IC284" s="141"/>
      <c r="ID284" s="141"/>
      <c r="IE284" s="141"/>
      <c r="IF284" s="141"/>
      <c r="IG284" s="141"/>
      <c r="IH284" s="141"/>
      <c r="II284" s="141"/>
      <c r="IJ284" s="141"/>
      <c r="IK284" s="141"/>
      <c r="IL284" s="141"/>
      <c r="IM284" s="141"/>
      <c r="IN284" s="141"/>
      <c r="IO284" s="141"/>
      <c r="IP284" s="141"/>
      <c r="IQ284" s="141"/>
      <c r="IR284" s="141"/>
      <c r="IS284" s="141"/>
      <c r="IT284" s="141"/>
      <c r="IU284" s="141"/>
      <c r="IV284" s="141"/>
      <c r="IW284" s="141"/>
      <c r="IX284" s="141"/>
      <c r="IY284" s="141"/>
      <c r="IZ284" s="141"/>
      <c r="JA284" s="141"/>
      <c r="JB284" s="141"/>
      <c r="JC284" s="141"/>
      <c r="JD284" s="141"/>
      <c r="JE284" s="141"/>
      <c r="JF284" s="141"/>
      <c r="JG284" s="141"/>
      <c r="JH284" s="141"/>
      <c r="JI284" s="141"/>
      <c r="JJ284" s="141"/>
      <c r="JK284" s="141"/>
      <c r="JL284" s="141"/>
      <c r="JM284" s="141"/>
      <c r="JN284" s="141"/>
      <c r="JO284" s="141"/>
      <c r="JP284" s="141"/>
      <c r="JQ284" s="141"/>
      <c r="JR284" s="141"/>
      <c r="JS284" s="141"/>
      <c r="JT284" s="141"/>
      <c r="JU284" s="141"/>
      <c r="JV284" s="141"/>
      <c r="JW284" s="141"/>
      <c r="JX284" s="141"/>
      <c r="JY284" s="141"/>
      <c r="JZ284" s="141"/>
      <c r="KA284" s="141"/>
      <c r="KB284" s="141"/>
      <c r="KC284" s="141"/>
      <c r="KD284" s="141"/>
      <c r="KE284" s="141"/>
      <c r="KF284" s="141"/>
      <c r="KG284" s="141"/>
      <c r="KH284" s="141"/>
      <c r="KI284" s="141"/>
      <c r="KJ284" s="141"/>
      <c r="KK284" s="141"/>
      <c r="KL284" s="141"/>
      <c r="KM284" s="141"/>
    </row>
    <row r="285" spans="1:299" s="29" customFormat="1" ht="19" x14ac:dyDescent="0.2">
      <c r="A285" s="142" t="s">
        <v>314</v>
      </c>
      <c r="B285" s="41" t="s">
        <v>147</v>
      </c>
      <c r="C285" s="155" t="s">
        <v>272</v>
      </c>
      <c r="D285" s="34">
        <v>2014</v>
      </c>
      <c r="E285" s="146"/>
      <c r="F285" s="30">
        <v>364</v>
      </c>
      <c r="G285" s="63">
        <v>398</v>
      </c>
      <c r="I285" s="30">
        <v>197</v>
      </c>
      <c r="J285" s="63">
        <v>229</v>
      </c>
      <c r="L285" s="63">
        <v>258</v>
      </c>
      <c r="M285" s="30">
        <v>254</v>
      </c>
      <c r="O285" s="30">
        <v>147</v>
      </c>
      <c r="P285" s="30">
        <v>147</v>
      </c>
      <c r="R285" s="156">
        <v>163</v>
      </c>
      <c r="S285" s="147">
        <v>168</v>
      </c>
      <c r="T285" s="145"/>
      <c r="U285" s="63">
        <v>175</v>
      </c>
      <c r="V285" s="30">
        <v>184</v>
      </c>
      <c r="X285" s="66">
        <v>294</v>
      </c>
      <c r="Y285" s="147">
        <v>336</v>
      </c>
      <c r="Z285" s="148"/>
      <c r="AA285" s="156">
        <v>198</v>
      </c>
      <c r="AB285" s="147">
        <v>198</v>
      </c>
      <c r="AC285" s="148"/>
      <c r="AD285" s="147">
        <v>296</v>
      </c>
      <c r="AE285" s="156">
        <v>301</v>
      </c>
      <c r="AF285" s="148"/>
      <c r="AG285" s="156">
        <v>273</v>
      </c>
      <c r="AH285" s="147">
        <v>300</v>
      </c>
      <c r="AI285" s="148"/>
      <c r="AJ285" s="30">
        <v>119</v>
      </c>
      <c r="AK285" s="63">
        <v>152</v>
      </c>
      <c r="AM285" s="63">
        <v>223</v>
      </c>
      <c r="AN285" s="30">
        <v>256</v>
      </c>
      <c r="AP285" s="63">
        <v>226</v>
      </c>
      <c r="AQ285" s="30">
        <v>222</v>
      </c>
      <c r="AS285" s="63">
        <v>135</v>
      </c>
      <c r="AT285" s="30">
        <v>135</v>
      </c>
      <c r="AV285" s="63">
        <v>159</v>
      </c>
      <c r="AW285" s="30">
        <v>152</v>
      </c>
      <c r="AY285" s="30">
        <v>78</v>
      </c>
      <c r="AZ285" s="30">
        <v>78</v>
      </c>
      <c r="BB285" s="30">
        <v>320</v>
      </c>
      <c r="BC285" s="63">
        <v>330</v>
      </c>
      <c r="BE285"/>
      <c r="BF285"/>
      <c r="BG285"/>
      <c r="BH285"/>
      <c r="BI285"/>
      <c r="BJ285"/>
      <c r="BK285"/>
      <c r="BL285"/>
      <c r="BM285" s="141"/>
      <c r="BN285" s="141"/>
      <c r="BO285" s="141"/>
      <c r="BP285" s="141"/>
      <c r="BQ285" s="141"/>
      <c r="BR285" s="141"/>
      <c r="BS285" s="141"/>
      <c r="BT285" s="141"/>
      <c r="BU285" s="141"/>
      <c r="BV285" s="141"/>
      <c r="BW285" s="141"/>
      <c r="BX285" s="141"/>
      <c r="BY285" s="141"/>
      <c r="BZ285" s="141"/>
      <c r="CA285" s="141"/>
      <c r="CB285" s="141"/>
      <c r="CC285" s="141"/>
      <c r="CD285" s="141"/>
      <c r="CE285" s="141"/>
      <c r="CF285" s="141"/>
      <c r="CG285" s="141"/>
      <c r="CH285" s="141"/>
      <c r="CI285" s="141"/>
      <c r="CJ285" s="141"/>
      <c r="CK285" s="141"/>
      <c r="CL285" s="141"/>
      <c r="CM285" s="141"/>
      <c r="CN285" s="141"/>
      <c r="CO285" s="141"/>
      <c r="CP285" s="141"/>
      <c r="CQ285" s="141"/>
      <c r="CR285" s="141"/>
      <c r="CS285" s="141"/>
      <c r="CT285" s="141"/>
      <c r="CU285" s="141"/>
      <c r="CV285" s="141"/>
      <c r="CW285" s="141"/>
      <c r="CX285" s="141"/>
      <c r="CY285" s="141"/>
      <c r="CZ285" s="141"/>
      <c r="DA285" s="141"/>
      <c r="DB285" s="141"/>
      <c r="DC285" s="141"/>
      <c r="DD285" s="141"/>
      <c r="DE285" s="141"/>
      <c r="DF285" s="141"/>
      <c r="DG285" s="141"/>
      <c r="DH285" s="141"/>
      <c r="DI285" s="141"/>
      <c r="DJ285" s="141"/>
      <c r="DK285" s="141"/>
      <c r="DL285" s="141"/>
      <c r="DM285" s="141"/>
      <c r="DN285" s="141"/>
      <c r="DO285" s="141"/>
      <c r="DP285" s="141"/>
      <c r="DQ285" s="141"/>
      <c r="DR285" s="141"/>
      <c r="DS285" s="141"/>
      <c r="DT285" s="141"/>
      <c r="DU285" s="141"/>
      <c r="DV285" s="141"/>
      <c r="DW285" s="141"/>
      <c r="DX285" s="141"/>
      <c r="DY285" s="141"/>
      <c r="DZ285" s="141"/>
      <c r="EA285" s="141"/>
      <c r="EB285" s="141"/>
      <c r="EC285" s="141"/>
      <c r="ED285" s="141"/>
      <c r="EE285" s="141"/>
      <c r="EF285" s="141"/>
      <c r="EG285" s="141"/>
      <c r="EH285" s="141"/>
      <c r="EI285" s="141"/>
      <c r="EJ285" s="141"/>
      <c r="EK285" s="141"/>
      <c r="EL285" s="141"/>
      <c r="EM285" s="141"/>
      <c r="EN285" s="141"/>
      <c r="EO285" s="141"/>
      <c r="EP285" s="141"/>
      <c r="EQ285" s="141"/>
      <c r="ER285" s="141"/>
      <c r="ES285" s="141"/>
      <c r="ET285" s="141"/>
      <c r="EU285" s="141"/>
      <c r="EV285" s="141"/>
      <c r="EW285" s="141"/>
      <c r="EX285" s="141"/>
      <c r="EY285" s="141"/>
      <c r="EZ285" s="141"/>
      <c r="FA285" s="141"/>
      <c r="FB285" s="141"/>
      <c r="FC285" s="141"/>
      <c r="FD285" s="141"/>
      <c r="FE285" s="141"/>
      <c r="FF285" s="141"/>
      <c r="FG285" s="141"/>
      <c r="FH285" s="141"/>
      <c r="FI285" s="141"/>
      <c r="FJ285" s="141"/>
      <c r="FK285" s="141"/>
      <c r="FL285" s="141"/>
      <c r="FM285" s="141"/>
      <c r="FN285" s="141"/>
      <c r="FO285" s="141"/>
      <c r="FP285" s="141"/>
      <c r="FQ285" s="141"/>
      <c r="FR285" s="141"/>
      <c r="FS285" s="141"/>
      <c r="FT285" s="141"/>
      <c r="FU285" s="141"/>
      <c r="FV285" s="141"/>
      <c r="FW285" s="141"/>
      <c r="FX285" s="141"/>
      <c r="FY285" s="141"/>
      <c r="FZ285" s="141"/>
      <c r="GA285" s="141"/>
      <c r="GB285" s="141"/>
      <c r="GC285" s="141"/>
      <c r="GD285" s="141"/>
      <c r="GE285" s="141"/>
      <c r="GF285" s="141"/>
      <c r="GG285" s="141"/>
      <c r="GH285" s="141"/>
      <c r="GI285" s="141"/>
      <c r="GJ285" s="141"/>
      <c r="GK285" s="141"/>
      <c r="GL285" s="141"/>
      <c r="GM285" s="141"/>
      <c r="GN285" s="141"/>
      <c r="GO285" s="141"/>
      <c r="GP285" s="141"/>
      <c r="GQ285" s="141"/>
      <c r="GR285" s="141"/>
      <c r="GS285" s="141"/>
      <c r="GT285" s="141"/>
      <c r="GU285" s="141"/>
      <c r="GV285" s="141"/>
      <c r="GW285" s="141"/>
      <c r="GX285" s="141"/>
      <c r="GY285" s="141"/>
      <c r="GZ285" s="141"/>
      <c r="HA285" s="141"/>
      <c r="HB285" s="141"/>
      <c r="HC285" s="141"/>
      <c r="HD285" s="141"/>
      <c r="HE285" s="141"/>
      <c r="HF285" s="141"/>
      <c r="HG285" s="141"/>
      <c r="HH285" s="141"/>
      <c r="HI285" s="141"/>
      <c r="HJ285" s="141"/>
      <c r="HK285" s="141"/>
      <c r="HL285" s="141"/>
      <c r="HM285" s="141"/>
      <c r="HN285" s="141"/>
      <c r="HO285" s="141"/>
      <c r="HP285" s="141"/>
      <c r="HQ285" s="141"/>
      <c r="HR285" s="141"/>
      <c r="HS285" s="141"/>
      <c r="HT285" s="141"/>
      <c r="HU285" s="141"/>
      <c r="HV285" s="141"/>
      <c r="HW285" s="141"/>
      <c r="HX285" s="141"/>
      <c r="HY285" s="141"/>
      <c r="HZ285" s="141"/>
      <c r="IA285" s="141"/>
      <c r="IB285" s="141"/>
      <c r="IC285" s="141"/>
      <c r="ID285" s="141"/>
      <c r="IE285" s="141"/>
      <c r="IF285" s="141"/>
      <c r="IG285" s="141"/>
      <c r="IH285" s="141"/>
      <c r="II285" s="141"/>
      <c r="IJ285" s="141"/>
      <c r="IK285" s="141"/>
      <c r="IL285" s="141"/>
      <c r="IM285" s="141"/>
      <c r="IN285" s="141"/>
      <c r="IO285" s="141"/>
      <c r="IP285" s="141"/>
      <c r="IQ285" s="141"/>
      <c r="IR285" s="141"/>
      <c r="IS285" s="141"/>
      <c r="IT285" s="141"/>
      <c r="IU285" s="141"/>
      <c r="IV285" s="141"/>
      <c r="IW285" s="141"/>
      <c r="IX285" s="141"/>
      <c r="IY285" s="141"/>
      <c r="IZ285" s="141"/>
      <c r="JA285" s="141"/>
      <c r="JB285" s="141"/>
      <c r="JC285" s="141"/>
      <c r="JD285" s="141"/>
      <c r="JE285" s="141"/>
      <c r="JF285" s="141"/>
      <c r="JG285" s="141"/>
      <c r="JH285" s="141"/>
      <c r="JI285" s="141"/>
      <c r="JJ285" s="141"/>
      <c r="JK285" s="141"/>
      <c r="JL285" s="141"/>
      <c r="JM285" s="141"/>
      <c r="JN285" s="141"/>
      <c r="JO285" s="141"/>
      <c r="JP285" s="141"/>
      <c r="JQ285" s="141"/>
      <c r="JR285" s="141"/>
      <c r="JS285" s="141"/>
      <c r="JT285" s="141"/>
      <c r="JU285" s="141"/>
      <c r="JV285" s="141"/>
      <c r="JW285" s="141"/>
      <c r="JX285" s="141"/>
      <c r="JY285" s="141"/>
      <c r="JZ285" s="141"/>
      <c r="KA285" s="141"/>
      <c r="KB285" s="141"/>
      <c r="KC285" s="141"/>
      <c r="KD285" s="141"/>
      <c r="KE285" s="141"/>
      <c r="KF285" s="141"/>
      <c r="KG285" s="141"/>
      <c r="KH285" s="141"/>
      <c r="KI285" s="141"/>
      <c r="KJ285" s="141"/>
      <c r="KK285" s="141"/>
      <c r="KL285" s="141"/>
      <c r="KM285" s="141"/>
    </row>
    <row r="286" spans="1:299" s="29" customFormat="1" ht="19" x14ac:dyDescent="0.2">
      <c r="A286" s="142" t="s">
        <v>315</v>
      </c>
      <c r="B286" s="41" t="s">
        <v>147</v>
      </c>
      <c r="C286" s="155" t="s">
        <v>272</v>
      </c>
      <c r="D286" s="34">
        <v>2014</v>
      </c>
      <c r="E286" s="146"/>
      <c r="F286" s="30">
        <v>378</v>
      </c>
      <c r="G286" s="63">
        <v>398</v>
      </c>
      <c r="I286" s="30">
        <v>242</v>
      </c>
      <c r="J286" s="63">
        <v>229</v>
      </c>
      <c r="L286" s="63">
        <v>258</v>
      </c>
      <c r="M286" s="30" t="s">
        <v>28</v>
      </c>
      <c r="O286" s="30">
        <v>147</v>
      </c>
      <c r="P286" s="30">
        <v>147</v>
      </c>
      <c r="R286" s="156">
        <v>163</v>
      </c>
      <c r="S286" s="147">
        <v>163</v>
      </c>
      <c r="T286" s="145"/>
      <c r="U286" s="63">
        <v>175</v>
      </c>
      <c r="V286" s="30">
        <v>189</v>
      </c>
      <c r="X286" s="66">
        <v>294</v>
      </c>
      <c r="Y286" s="147">
        <v>336</v>
      </c>
      <c r="Z286" s="148"/>
      <c r="AA286" s="156">
        <v>198</v>
      </c>
      <c r="AB286" s="147">
        <v>198</v>
      </c>
      <c r="AC286" s="148"/>
      <c r="AD286" s="147">
        <v>298</v>
      </c>
      <c r="AE286" s="156">
        <v>301</v>
      </c>
      <c r="AF286" s="148"/>
      <c r="AG286" s="156">
        <v>273</v>
      </c>
      <c r="AH286" s="147">
        <v>284</v>
      </c>
      <c r="AI286" s="148"/>
      <c r="AJ286" s="30">
        <v>125</v>
      </c>
      <c r="AK286" s="63">
        <v>152</v>
      </c>
      <c r="AM286" s="63">
        <v>223</v>
      </c>
      <c r="AN286" s="30">
        <v>252</v>
      </c>
      <c r="AP286" s="63">
        <v>226</v>
      </c>
      <c r="AQ286" s="30">
        <v>222</v>
      </c>
      <c r="AS286" s="63">
        <v>135</v>
      </c>
      <c r="AT286" s="30">
        <v>135</v>
      </c>
      <c r="AV286" s="63">
        <v>159</v>
      </c>
      <c r="AW286" s="30">
        <v>153</v>
      </c>
      <c r="AY286" s="30">
        <v>78</v>
      </c>
      <c r="AZ286" s="30">
        <v>78</v>
      </c>
      <c r="BB286" s="30">
        <v>320</v>
      </c>
      <c r="BC286" s="65">
        <v>329</v>
      </c>
      <c r="BE286"/>
      <c r="BF286"/>
      <c r="BG286"/>
      <c r="BH286"/>
      <c r="BI286"/>
      <c r="BJ286"/>
      <c r="BK286"/>
      <c r="BL286"/>
      <c r="BM286" s="141"/>
      <c r="BN286" s="141"/>
      <c r="BO286" s="141"/>
      <c r="BP286" s="141"/>
      <c r="BQ286" s="141"/>
      <c r="BR286" s="141"/>
      <c r="BS286" s="141"/>
      <c r="BT286" s="141"/>
      <c r="BU286" s="141"/>
      <c r="BV286" s="141"/>
      <c r="BW286" s="141"/>
      <c r="BX286" s="141"/>
      <c r="BY286" s="141"/>
      <c r="BZ286" s="141"/>
      <c r="CA286" s="141"/>
      <c r="CB286" s="141"/>
      <c r="CC286" s="141"/>
      <c r="CD286" s="141"/>
      <c r="CE286" s="141"/>
      <c r="CF286" s="141"/>
      <c r="CG286" s="141"/>
      <c r="CH286" s="141"/>
      <c r="CI286" s="141"/>
      <c r="CJ286" s="141"/>
      <c r="CK286" s="141"/>
      <c r="CL286" s="141"/>
      <c r="CM286" s="141"/>
      <c r="CN286" s="141"/>
      <c r="CO286" s="141"/>
      <c r="CP286" s="141"/>
      <c r="CQ286" s="141"/>
      <c r="CR286" s="141"/>
      <c r="CS286" s="141"/>
      <c r="CT286" s="141"/>
      <c r="CU286" s="141"/>
      <c r="CV286" s="141"/>
      <c r="CW286" s="141"/>
      <c r="CX286" s="141"/>
      <c r="CY286" s="141"/>
      <c r="CZ286" s="141"/>
      <c r="DA286" s="141"/>
      <c r="DB286" s="141"/>
      <c r="DC286" s="141"/>
      <c r="DD286" s="141"/>
      <c r="DE286" s="141"/>
      <c r="DF286" s="141"/>
      <c r="DG286" s="141"/>
      <c r="DH286" s="141"/>
      <c r="DI286" s="141"/>
      <c r="DJ286" s="141"/>
      <c r="DK286" s="141"/>
      <c r="DL286" s="141"/>
      <c r="DM286" s="141"/>
      <c r="DN286" s="141"/>
      <c r="DO286" s="141"/>
      <c r="DP286" s="141"/>
      <c r="DQ286" s="141"/>
      <c r="DR286" s="141"/>
      <c r="DS286" s="141"/>
      <c r="DT286" s="141"/>
      <c r="DU286" s="141"/>
      <c r="DV286" s="141"/>
      <c r="DW286" s="141"/>
      <c r="DX286" s="141"/>
      <c r="DY286" s="141"/>
      <c r="DZ286" s="141"/>
      <c r="EA286" s="141"/>
      <c r="EB286" s="141"/>
      <c r="EC286" s="141"/>
      <c r="ED286" s="141"/>
      <c r="EE286" s="141"/>
      <c r="EF286" s="141"/>
      <c r="EG286" s="141"/>
      <c r="EH286" s="141"/>
      <c r="EI286" s="141"/>
      <c r="EJ286" s="141"/>
      <c r="EK286" s="141"/>
      <c r="EL286" s="141"/>
      <c r="EM286" s="141"/>
      <c r="EN286" s="141"/>
      <c r="EO286" s="141"/>
      <c r="EP286" s="141"/>
      <c r="EQ286" s="141"/>
      <c r="ER286" s="141"/>
      <c r="ES286" s="141"/>
      <c r="ET286" s="141"/>
      <c r="EU286" s="141"/>
      <c r="EV286" s="141"/>
      <c r="EW286" s="141"/>
      <c r="EX286" s="141"/>
      <c r="EY286" s="141"/>
      <c r="EZ286" s="141"/>
      <c r="FA286" s="141"/>
      <c r="FB286" s="141"/>
      <c r="FC286" s="141"/>
      <c r="FD286" s="141"/>
      <c r="FE286" s="141"/>
      <c r="FF286" s="141"/>
      <c r="FG286" s="141"/>
      <c r="FH286" s="141"/>
      <c r="FI286" s="141"/>
      <c r="FJ286" s="141"/>
      <c r="FK286" s="141"/>
      <c r="FL286" s="141"/>
      <c r="FM286" s="141"/>
      <c r="FN286" s="141"/>
      <c r="FO286" s="141"/>
      <c r="FP286" s="141"/>
      <c r="FQ286" s="141"/>
      <c r="FR286" s="141"/>
      <c r="FS286" s="141"/>
      <c r="FT286" s="141"/>
      <c r="FU286" s="141"/>
      <c r="FV286" s="141"/>
      <c r="FW286" s="141"/>
      <c r="FX286" s="141"/>
      <c r="FY286" s="141"/>
      <c r="FZ286" s="141"/>
      <c r="GA286" s="141"/>
      <c r="GB286" s="141"/>
      <c r="GC286" s="141"/>
      <c r="GD286" s="141"/>
      <c r="GE286" s="141"/>
      <c r="GF286" s="141"/>
      <c r="GG286" s="141"/>
      <c r="GH286" s="141"/>
      <c r="GI286" s="141"/>
      <c r="GJ286" s="141"/>
      <c r="GK286" s="141"/>
      <c r="GL286" s="141"/>
      <c r="GM286" s="141"/>
      <c r="GN286" s="141"/>
      <c r="GO286" s="141"/>
      <c r="GP286" s="141"/>
      <c r="GQ286" s="141"/>
      <c r="GR286" s="141"/>
      <c r="GS286" s="141"/>
      <c r="GT286" s="141"/>
      <c r="GU286" s="141"/>
      <c r="GV286" s="141"/>
      <c r="GW286" s="141"/>
      <c r="GX286" s="141"/>
      <c r="GY286" s="141"/>
      <c r="GZ286" s="141"/>
      <c r="HA286" s="141"/>
      <c r="HB286" s="141"/>
      <c r="HC286" s="141"/>
      <c r="HD286" s="141"/>
      <c r="HE286" s="141"/>
      <c r="HF286" s="141"/>
      <c r="HG286" s="141"/>
      <c r="HH286" s="141"/>
      <c r="HI286" s="141"/>
      <c r="HJ286" s="141"/>
      <c r="HK286" s="141"/>
      <c r="HL286" s="141"/>
      <c r="HM286" s="141"/>
      <c r="HN286" s="141"/>
      <c r="HO286" s="141"/>
      <c r="HP286" s="141"/>
      <c r="HQ286" s="141"/>
      <c r="HR286" s="141"/>
      <c r="HS286" s="141"/>
      <c r="HT286" s="141"/>
      <c r="HU286" s="141"/>
      <c r="HV286" s="141"/>
      <c r="HW286" s="141"/>
      <c r="HX286" s="141"/>
      <c r="HY286" s="141"/>
      <c r="HZ286" s="141"/>
      <c r="IA286" s="141"/>
      <c r="IB286" s="141"/>
      <c r="IC286" s="141"/>
      <c r="ID286" s="141"/>
      <c r="IE286" s="141"/>
      <c r="IF286" s="141"/>
      <c r="IG286" s="141"/>
      <c r="IH286" s="141"/>
      <c r="II286" s="141"/>
      <c r="IJ286" s="141"/>
      <c r="IK286" s="141"/>
      <c r="IL286" s="141"/>
      <c r="IM286" s="141"/>
      <c r="IN286" s="141"/>
      <c r="IO286" s="141"/>
      <c r="IP286" s="141"/>
      <c r="IQ286" s="141"/>
      <c r="IR286" s="141"/>
      <c r="IS286" s="141"/>
      <c r="IT286" s="141"/>
      <c r="IU286" s="141"/>
      <c r="IV286" s="141"/>
      <c r="IW286" s="141"/>
      <c r="IX286" s="141"/>
      <c r="IY286" s="141"/>
      <c r="IZ286" s="141"/>
      <c r="JA286" s="141"/>
      <c r="JB286" s="141"/>
      <c r="JC286" s="141"/>
      <c r="JD286" s="141"/>
      <c r="JE286" s="141"/>
      <c r="JF286" s="141"/>
      <c r="JG286" s="141"/>
      <c r="JH286" s="141"/>
      <c r="JI286" s="141"/>
      <c r="JJ286" s="141"/>
      <c r="JK286" s="141"/>
      <c r="JL286" s="141"/>
      <c r="JM286" s="141"/>
      <c r="JN286" s="141"/>
      <c r="JO286" s="141"/>
      <c r="JP286" s="141"/>
      <c r="JQ286" s="141"/>
      <c r="JR286" s="141"/>
      <c r="JS286" s="141"/>
      <c r="JT286" s="141"/>
      <c r="JU286" s="141"/>
      <c r="JV286" s="141"/>
      <c r="JW286" s="141"/>
      <c r="JX286" s="141"/>
      <c r="JY286" s="141"/>
      <c r="JZ286" s="141"/>
      <c r="KA286" s="141"/>
      <c r="KB286" s="141"/>
      <c r="KC286" s="141"/>
      <c r="KD286" s="141"/>
      <c r="KE286" s="141"/>
      <c r="KF286" s="141"/>
      <c r="KG286" s="141"/>
      <c r="KH286" s="141"/>
      <c r="KI286" s="141"/>
      <c r="KJ286" s="141"/>
      <c r="KK286" s="141"/>
      <c r="KL286" s="141"/>
      <c r="KM286" s="141"/>
    </row>
    <row r="287" spans="1:299" s="29" customFormat="1" ht="19" x14ac:dyDescent="0.2">
      <c r="A287" s="153" t="s">
        <v>316</v>
      </c>
      <c r="B287" s="40" t="s">
        <v>147</v>
      </c>
      <c r="C287" s="155" t="s">
        <v>272</v>
      </c>
      <c r="D287" s="34">
        <v>2015</v>
      </c>
      <c r="E287" s="145"/>
      <c r="F287" s="30">
        <v>423</v>
      </c>
      <c r="G287" s="64">
        <v>393</v>
      </c>
      <c r="I287" s="30">
        <v>210</v>
      </c>
      <c r="J287" s="63">
        <v>229</v>
      </c>
      <c r="L287" s="30"/>
      <c r="M287" s="30"/>
      <c r="O287" s="30"/>
      <c r="P287" s="30"/>
      <c r="R287" s="156">
        <v>163</v>
      </c>
      <c r="S287" s="147">
        <v>163</v>
      </c>
      <c r="T287" s="145"/>
      <c r="U287" s="30"/>
      <c r="V287" s="30"/>
      <c r="X287" s="156">
        <v>294</v>
      </c>
      <c r="Y287" s="147">
        <v>326</v>
      </c>
      <c r="Z287" s="31"/>
      <c r="AA287" s="156">
        <v>198</v>
      </c>
      <c r="AB287" s="147">
        <v>211</v>
      </c>
      <c r="AC287" s="31"/>
      <c r="AD287" s="147">
        <v>296</v>
      </c>
      <c r="AE287" s="156">
        <v>301</v>
      </c>
      <c r="AF287" s="31"/>
      <c r="AG287" s="156">
        <v>273</v>
      </c>
      <c r="AH287" s="147">
        <v>341</v>
      </c>
      <c r="AI287" s="31"/>
      <c r="AJ287" s="30"/>
      <c r="AK287" s="30"/>
      <c r="AM287" s="30"/>
      <c r="AN287" s="30"/>
      <c r="AO287" s="38"/>
      <c r="AP287" s="30"/>
      <c r="AQ287" s="30"/>
      <c r="AS287" s="30"/>
      <c r="AT287" s="30"/>
      <c r="AV287" s="63">
        <v>159</v>
      </c>
      <c r="AW287" s="30">
        <v>155</v>
      </c>
      <c r="AY287" s="30"/>
      <c r="AZ287" s="39"/>
      <c r="BA287" s="38"/>
      <c r="BB287" s="30">
        <v>315</v>
      </c>
      <c r="BC287" s="156">
        <v>330</v>
      </c>
      <c r="BE287"/>
      <c r="BF287"/>
      <c r="BG287"/>
      <c r="BH287"/>
      <c r="BI287"/>
      <c r="BJ287"/>
      <c r="BK287"/>
      <c r="BL287"/>
      <c r="BM287" s="141"/>
      <c r="BN287" s="141"/>
      <c r="BO287" s="141"/>
      <c r="BP287" s="141"/>
      <c r="BQ287" s="141"/>
      <c r="BR287" s="141"/>
      <c r="BS287" s="141"/>
      <c r="BT287" s="141"/>
      <c r="BU287" s="141"/>
      <c r="BV287" s="141"/>
      <c r="BW287" s="141"/>
      <c r="BX287" s="141"/>
      <c r="BY287" s="141"/>
      <c r="BZ287" s="141"/>
      <c r="CA287" s="141"/>
      <c r="CB287" s="141"/>
      <c r="CC287" s="141"/>
      <c r="CD287" s="141"/>
      <c r="CE287" s="141"/>
      <c r="CF287" s="141"/>
      <c r="CG287" s="141"/>
      <c r="CH287" s="141"/>
      <c r="CI287" s="141"/>
      <c r="CJ287" s="141"/>
      <c r="CK287" s="141"/>
      <c r="CL287" s="141"/>
      <c r="CM287" s="141"/>
      <c r="CN287" s="141"/>
      <c r="CO287" s="141"/>
      <c r="CP287" s="141"/>
      <c r="CQ287" s="141"/>
      <c r="CR287" s="141"/>
      <c r="CS287" s="141"/>
      <c r="CT287" s="141"/>
      <c r="CU287" s="141"/>
      <c r="CV287" s="141"/>
      <c r="CW287" s="141"/>
      <c r="CX287" s="141"/>
      <c r="CY287" s="141"/>
      <c r="CZ287" s="141"/>
      <c r="DA287" s="141"/>
      <c r="DB287" s="141"/>
      <c r="DC287" s="141"/>
      <c r="DD287" s="141"/>
      <c r="DE287" s="141"/>
      <c r="DF287" s="141"/>
      <c r="DG287" s="141"/>
      <c r="DH287" s="141"/>
      <c r="DI287" s="141"/>
      <c r="DJ287" s="141"/>
      <c r="DK287" s="141"/>
      <c r="DL287" s="141"/>
      <c r="DM287" s="141"/>
      <c r="DN287" s="141"/>
      <c r="DO287" s="141"/>
      <c r="DP287" s="141"/>
      <c r="DQ287" s="141"/>
      <c r="DR287" s="141"/>
      <c r="DS287" s="141"/>
      <c r="DT287" s="141"/>
      <c r="DU287" s="141"/>
      <c r="DV287" s="141"/>
      <c r="DW287" s="141"/>
      <c r="DX287" s="141"/>
      <c r="DY287" s="141"/>
      <c r="DZ287" s="141"/>
      <c r="EA287" s="141"/>
      <c r="EB287" s="141"/>
      <c r="EC287" s="141"/>
      <c r="ED287" s="141"/>
      <c r="EE287" s="141"/>
      <c r="EF287" s="141"/>
      <c r="EG287" s="141"/>
      <c r="EH287" s="141"/>
      <c r="EI287" s="141"/>
      <c r="EJ287" s="141"/>
      <c r="EK287" s="141"/>
      <c r="EL287" s="141"/>
      <c r="EM287" s="141"/>
      <c r="EN287" s="141"/>
      <c r="EO287" s="141"/>
      <c r="EP287" s="141"/>
      <c r="EQ287" s="141"/>
      <c r="ER287" s="141"/>
      <c r="ES287" s="141"/>
      <c r="ET287" s="141"/>
      <c r="EU287" s="141"/>
      <c r="EV287" s="141"/>
      <c r="EW287" s="141"/>
      <c r="EX287" s="141"/>
      <c r="EY287" s="141"/>
      <c r="EZ287" s="141"/>
      <c r="FA287" s="141"/>
      <c r="FB287" s="141"/>
      <c r="FC287" s="141"/>
      <c r="FD287" s="141"/>
      <c r="FE287" s="141"/>
      <c r="FF287" s="141"/>
      <c r="FG287" s="141"/>
      <c r="FH287" s="141"/>
      <c r="FI287" s="141"/>
      <c r="FJ287" s="141"/>
      <c r="FK287" s="141"/>
      <c r="FL287" s="141"/>
      <c r="FM287" s="141"/>
      <c r="FN287" s="141"/>
      <c r="FO287" s="141"/>
      <c r="FP287" s="141"/>
      <c r="FQ287" s="141"/>
      <c r="FR287" s="141"/>
      <c r="FS287" s="141"/>
      <c r="FT287" s="141"/>
      <c r="FU287" s="141"/>
      <c r="FV287" s="141"/>
      <c r="FW287" s="141"/>
      <c r="FX287" s="141"/>
      <c r="FY287" s="141"/>
      <c r="FZ287" s="141"/>
      <c r="GA287" s="141"/>
      <c r="GB287" s="141"/>
      <c r="GC287" s="141"/>
      <c r="GD287" s="141"/>
      <c r="GE287" s="141"/>
      <c r="GF287" s="141"/>
      <c r="GG287" s="141"/>
      <c r="GH287" s="141"/>
      <c r="GI287" s="141"/>
      <c r="GJ287" s="141"/>
      <c r="GK287" s="141"/>
      <c r="GL287" s="141"/>
      <c r="GM287" s="141"/>
      <c r="GN287" s="141"/>
      <c r="GO287" s="141"/>
      <c r="GP287" s="141"/>
      <c r="GQ287" s="141"/>
      <c r="GR287" s="141"/>
      <c r="GS287" s="141"/>
      <c r="GT287" s="141"/>
      <c r="GU287" s="141"/>
      <c r="GV287" s="141"/>
      <c r="GW287" s="141"/>
      <c r="GX287" s="141"/>
      <c r="GY287" s="141"/>
      <c r="GZ287" s="141"/>
      <c r="HA287" s="141"/>
      <c r="HB287" s="141"/>
      <c r="HC287" s="141"/>
      <c r="HD287" s="141"/>
      <c r="HE287" s="141"/>
      <c r="HF287" s="141"/>
      <c r="HG287" s="141"/>
      <c r="HH287" s="141"/>
      <c r="HI287" s="141"/>
      <c r="HJ287" s="141"/>
      <c r="HK287" s="141"/>
      <c r="HL287" s="141"/>
      <c r="HM287" s="141"/>
      <c r="HN287" s="141"/>
      <c r="HO287" s="141"/>
      <c r="HP287" s="141"/>
      <c r="HQ287" s="141"/>
      <c r="HR287" s="141"/>
      <c r="HS287" s="141"/>
      <c r="HT287" s="141"/>
      <c r="HU287" s="141"/>
      <c r="HV287" s="141"/>
      <c r="HW287" s="141"/>
      <c r="HX287" s="141"/>
      <c r="HY287" s="141"/>
      <c r="HZ287" s="141"/>
      <c r="IA287" s="141"/>
      <c r="IB287" s="141"/>
      <c r="IC287" s="141"/>
      <c r="ID287" s="141"/>
      <c r="IE287" s="141"/>
      <c r="IF287" s="141"/>
      <c r="IG287" s="141"/>
      <c r="IH287" s="141"/>
      <c r="II287" s="141"/>
      <c r="IJ287" s="141"/>
      <c r="IK287" s="141"/>
      <c r="IL287" s="141"/>
      <c r="IM287" s="141"/>
      <c r="IN287" s="141"/>
      <c r="IO287" s="141"/>
      <c r="IP287" s="141"/>
      <c r="IQ287" s="141"/>
      <c r="IR287" s="141"/>
      <c r="IS287" s="141"/>
      <c r="IT287" s="141"/>
      <c r="IU287" s="141"/>
      <c r="IV287" s="141"/>
      <c r="IW287" s="141"/>
      <c r="IX287" s="141"/>
      <c r="IY287" s="141"/>
      <c r="IZ287" s="141"/>
      <c r="JA287" s="141"/>
      <c r="JB287" s="141"/>
      <c r="JC287" s="141"/>
      <c r="JD287" s="141"/>
      <c r="JE287" s="141"/>
      <c r="JF287" s="141"/>
      <c r="JG287" s="141"/>
      <c r="JH287" s="141"/>
      <c r="JI287" s="141"/>
      <c r="JJ287" s="141"/>
      <c r="JK287" s="141"/>
      <c r="JL287" s="141"/>
      <c r="JM287" s="141"/>
      <c r="JN287" s="141"/>
      <c r="JO287" s="141"/>
      <c r="JP287" s="141"/>
      <c r="JQ287" s="141"/>
      <c r="JR287" s="141"/>
      <c r="JS287" s="141"/>
      <c r="JT287" s="141"/>
      <c r="JU287" s="141"/>
      <c r="JV287" s="141"/>
      <c r="JW287" s="141"/>
      <c r="JX287" s="141"/>
      <c r="JY287" s="141"/>
      <c r="JZ287" s="141"/>
      <c r="KA287" s="141"/>
      <c r="KB287" s="141"/>
      <c r="KC287" s="141"/>
      <c r="KD287" s="141"/>
      <c r="KE287" s="141"/>
      <c r="KF287" s="141"/>
      <c r="KG287" s="141"/>
      <c r="KH287" s="141"/>
      <c r="KI287" s="141"/>
      <c r="KJ287" s="141"/>
      <c r="KK287" s="141"/>
      <c r="KL287" s="141"/>
      <c r="KM287" s="141"/>
    </row>
    <row r="288" spans="1:299" s="29" customFormat="1" ht="19" x14ac:dyDescent="0.2">
      <c r="A288" s="153" t="s">
        <v>317</v>
      </c>
      <c r="B288" s="40" t="s">
        <v>147</v>
      </c>
      <c r="C288" s="155" t="s">
        <v>272</v>
      </c>
      <c r="D288" s="34">
        <v>2015</v>
      </c>
      <c r="E288" s="146"/>
      <c r="F288" s="30">
        <v>357</v>
      </c>
      <c r="G288" s="30">
        <v>423</v>
      </c>
      <c r="I288" s="30">
        <v>191</v>
      </c>
      <c r="J288" s="63">
        <v>229</v>
      </c>
      <c r="L288" s="30"/>
      <c r="M288" s="30"/>
      <c r="O288" s="30"/>
      <c r="P288" s="30"/>
      <c r="R288" s="156">
        <v>163</v>
      </c>
      <c r="S288" s="147">
        <v>168</v>
      </c>
      <c r="T288" s="145"/>
      <c r="U288" s="30"/>
      <c r="V288" s="30"/>
      <c r="X288" s="156">
        <v>294</v>
      </c>
      <c r="Y288" s="147">
        <v>319</v>
      </c>
      <c r="Z288" s="31"/>
      <c r="AA288" s="156">
        <v>198</v>
      </c>
      <c r="AB288" s="147">
        <v>198</v>
      </c>
      <c r="AC288" s="31"/>
      <c r="AD288" s="147">
        <v>296</v>
      </c>
      <c r="AE288" s="156">
        <v>301</v>
      </c>
      <c r="AF288" s="31"/>
      <c r="AG288" s="156">
        <v>273</v>
      </c>
      <c r="AH288" s="147">
        <v>341</v>
      </c>
      <c r="AI288" s="31"/>
      <c r="AJ288" s="30"/>
      <c r="AK288" s="30"/>
      <c r="AM288" s="30"/>
      <c r="AN288" s="30"/>
      <c r="AO288" s="38"/>
      <c r="AP288" s="30"/>
      <c r="AQ288" s="30"/>
      <c r="AS288" s="30"/>
      <c r="AT288" s="30"/>
      <c r="AV288" s="30">
        <v>160</v>
      </c>
      <c r="AW288" s="30">
        <v>152</v>
      </c>
      <c r="AY288" s="30"/>
      <c r="AZ288" s="39"/>
      <c r="BA288" s="38"/>
      <c r="BB288" s="30">
        <v>332</v>
      </c>
      <c r="BC288" s="156">
        <v>330</v>
      </c>
      <c r="BE288"/>
      <c r="BF288"/>
      <c r="BG288"/>
      <c r="BH288"/>
      <c r="BI288"/>
      <c r="BJ288"/>
      <c r="BK288"/>
      <c r="BL288"/>
      <c r="BM288" s="141"/>
      <c r="BN288" s="141"/>
      <c r="BO288" s="141"/>
      <c r="BP288" s="141"/>
      <c r="BQ288" s="141"/>
      <c r="BR288" s="141"/>
      <c r="BS288" s="141"/>
      <c r="BT288" s="141"/>
      <c r="BU288" s="141"/>
      <c r="BV288" s="141"/>
      <c r="BW288" s="141"/>
      <c r="BX288" s="141"/>
      <c r="BY288" s="141"/>
      <c r="BZ288" s="141"/>
      <c r="CA288" s="141"/>
      <c r="CB288" s="141"/>
      <c r="CC288" s="141"/>
      <c r="CD288" s="141"/>
      <c r="CE288" s="141"/>
      <c r="CF288" s="141"/>
      <c r="CG288" s="141"/>
      <c r="CH288" s="141"/>
      <c r="CI288" s="141"/>
      <c r="CJ288" s="141"/>
      <c r="CK288" s="141"/>
      <c r="CL288" s="141"/>
      <c r="CM288" s="141"/>
      <c r="CN288" s="141"/>
      <c r="CO288" s="141"/>
      <c r="CP288" s="141"/>
      <c r="CQ288" s="141"/>
      <c r="CR288" s="141"/>
      <c r="CS288" s="141"/>
      <c r="CT288" s="141"/>
      <c r="CU288" s="141"/>
      <c r="CV288" s="141"/>
      <c r="CW288" s="141"/>
      <c r="CX288" s="141"/>
      <c r="CY288" s="141"/>
      <c r="CZ288" s="141"/>
      <c r="DA288" s="141"/>
      <c r="DB288" s="141"/>
      <c r="DC288" s="141"/>
      <c r="DD288" s="141"/>
      <c r="DE288" s="141"/>
      <c r="DF288" s="141"/>
      <c r="DG288" s="141"/>
      <c r="DH288" s="141"/>
      <c r="DI288" s="141"/>
      <c r="DJ288" s="141"/>
      <c r="DK288" s="141"/>
      <c r="DL288" s="141"/>
      <c r="DM288" s="141"/>
      <c r="DN288" s="141"/>
      <c r="DO288" s="141"/>
      <c r="DP288" s="141"/>
      <c r="DQ288" s="141"/>
      <c r="DR288" s="141"/>
      <c r="DS288" s="141"/>
      <c r="DT288" s="141"/>
      <c r="DU288" s="141"/>
      <c r="DV288" s="141"/>
      <c r="DW288" s="141"/>
      <c r="DX288" s="141"/>
      <c r="DY288" s="141"/>
      <c r="DZ288" s="141"/>
      <c r="EA288" s="141"/>
      <c r="EB288" s="141"/>
      <c r="EC288" s="141"/>
      <c r="ED288" s="141"/>
      <c r="EE288" s="141"/>
      <c r="EF288" s="141"/>
      <c r="EG288" s="141"/>
      <c r="EH288" s="141"/>
      <c r="EI288" s="141"/>
      <c r="EJ288" s="141"/>
      <c r="EK288" s="141"/>
      <c r="EL288" s="141"/>
      <c r="EM288" s="141"/>
      <c r="EN288" s="141"/>
      <c r="EO288" s="141"/>
      <c r="EP288" s="141"/>
      <c r="EQ288" s="141"/>
      <c r="ER288" s="141"/>
      <c r="ES288" s="141"/>
      <c r="ET288" s="141"/>
      <c r="EU288" s="141"/>
      <c r="EV288" s="141"/>
      <c r="EW288" s="141"/>
      <c r="EX288" s="141"/>
      <c r="EY288" s="141"/>
      <c r="EZ288" s="141"/>
      <c r="FA288" s="141"/>
      <c r="FB288" s="141"/>
      <c r="FC288" s="141"/>
      <c r="FD288" s="141"/>
      <c r="FE288" s="141"/>
      <c r="FF288" s="141"/>
      <c r="FG288" s="141"/>
      <c r="FH288" s="141"/>
      <c r="FI288" s="141"/>
      <c r="FJ288" s="141"/>
      <c r="FK288" s="141"/>
      <c r="FL288" s="141"/>
      <c r="FM288" s="141"/>
      <c r="FN288" s="141"/>
      <c r="FO288" s="141"/>
      <c r="FP288" s="141"/>
      <c r="FQ288" s="141"/>
      <c r="FR288" s="141"/>
      <c r="FS288" s="141"/>
      <c r="FT288" s="141"/>
      <c r="FU288" s="141"/>
      <c r="FV288" s="141"/>
      <c r="FW288" s="141"/>
      <c r="FX288" s="141"/>
      <c r="FY288" s="141"/>
      <c r="FZ288" s="141"/>
      <c r="GA288" s="141"/>
      <c r="GB288" s="141"/>
      <c r="GC288" s="141"/>
      <c r="GD288" s="141"/>
      <c r="GE288" s="141"/>
      <c r="GF288" s="141"/>
      <c r="GG288" s="141"/>
      <c r="GH288" s="141"/>
      <c r="GI288" s="141"/>
      <c r="GJ288" s="141"/>
      <c r="GK288" s="141"/>
      <c r="GL288" s="141"/>
      <c r="GM288" s="141"/>
      <c r="GN288" s="141"/>
      <c r="GO288" s="141"/>
      <c r="GP288" s="141"/>
      <c r="GQ288" s="141"/>
      <c r="GR288" s="141"/>
      <c r="GS288" s="141"/>
      <c r="GT288" s="141"/>
      <c r="GU288" s="141"/>
      <c r="GV288" s="141"/>
      <c r="GW288" s="141"/>
      <c r="GX288" s="141"/>
      <c r="GY288" s="141"/>
      <c r="GZ288" s="141"/>
      <c r="HA288" s="141"/>
      <c r="HB288" s="141"/>
      <c r="HC288" s="141"/>
      <c r="HD288" s="141"/>
      <c r="HE288" s="141"/>
      <c r="HF288" s="141"/>
      <c r="HG288" s="141"/>
      <c r="HH288" s="141"/>
      <c r="HI288" s="141"/>
      <c r="HJ288" s="141"/>
      <c r="HK288" s="141"/>
      <c r="HL288" s="141"/>
      <c r="HM288" s="141"/>
      <c r="HN288" s="141"/>
      <c r="HO288" s="141"/>
      <c r="HP288" s="141"/>
      <c r="HQ288" s="141"/>
      <c r="HR288" s="141"/>
      <c r="HS288" s="141"/>
      <c r="HT288" s="141"/>
      <c r="HU288" s="141"/>
      <c r="HV288" s="141"/>
      <c r="HW288" s="141"/>
      <c r="HX288" s="141"/>
      <c r="HY288" s="141"/>
      <c r="HZ288" s="141"/>
      <c r="IA288" s="141"/>
      <c r="IB288" s="141"/>
      <c r="IC288" s="141"/>
      <c r="ID288" s="141"/>
      <c r="IE288" s="141"/>
      <c r="IF288" s="141"/>
      <c r="IG288" s="141"/>
      <c r="IH288" s="141"/>
      <c r="II288" s="141"/>
      <c r="IJ288" s="141"/>
      <c r="IK288" s="141"/>
      <c r="IL288" s="141"/>
      <c r="IM288" s="141"/>
      <c r="IN288" s="141"/>
      <c r="IO288" s="141"/>
      <c r="IP288" s="141"/>
      <c r="IQ288" s="141"/>
      <c r="IR288" s="141"/>
      <c r="IS288" s="141"/>
      <c r="IT288" s="141"/>
      <c r="IU288" s="141"/>
      <c r="IV288" s="141"/>
      <c r="IW288" s="141"/>
      <c r="IX288" s="141"/>
      <c r="IY288" s="141"/>
      <c r="IZ288" s="141"/>
      <c r="JA288" s="141"/>
      <c r="JB288" s="141"/>
      <c r="JC288" s="141"/>
      <c r="JD288" s="141"/>
      <c r="JE288" s="141"/>
      <c r="JF288" s="141"/>
      <c r="JG288" s="141"/>
      <c r="JH288" s="141"/>
      <c r="JI288" s="141"/>
      <c r="JJ288" s="141"/>
      <c r="JK288" s="141"/>
      <c r="JL288" s="141"/>
      <c r="JM288" s="141"/>
      <c r="JN288" s="141"/>
      <c r="JO288" s="141"/>
      <c r="JP288" s="141"/>
      <c r="JQ288" s="141"/>
      <c r="JR288" s="141"/>
      <c r="JS288" s="141"/>
      <c r="JT288" s="141"/>
      <c r="JU288" s="141"/>
      <c r="JV288" s="141"/>
      <c r="JW288" s="141"/>
      <c r="JX288" s="141"/>
      <c r="JY288" s="141"/>
      <c r="JZ288" s="141"/>
      <c r="KA288" s="141"/>
      <c r="KB288" s="141"/>
      <c r="KC288" s="141"/>
      <c r="KD288" s="141"/>
      <c r="KE288" s="141"/>
      <c r="KF288" s="141"/>
      <c r="KG288" s="141"/>
      <c r="KH288" s="141"/>
      <c r="KI288" s="141"/>
      <c r="KJ288" s="141"/>
      <c r="KK288" s="141"/>
      <c r="KL288" s="141"/>
      <c r="KM288" s="141"/>
    </row>
    <row r="289" spans="1:299" s="29" customFormat="1" ht="19" x14ac:dyDescent="0.2">
      <c r="A289" s="153" t="s">
        <v>318</v>
      </c>
      <c r="B289" s="40" t="s">
        <v>147</v>
      </c>
      <c r="C289" s="155" t="s">
        <v>272</v>
      </c>
      <c r="D289" s="34">
        <v>2015</v>
      </c>
      <c r="E289" s="145"/>
      <c r="F289" s="30">
        <v>398</v>
      </c>
      <c r="G289" s="63">
        <v>398</v>
      </c>
      <c r="I289" s="30">
        <v>191</v>
      </c>
      <c r="J289" s="63">
        <v>229</v>
      </c>
      <c r="L289" s="30"/>
      <c r="M289" s="30"/>
      <c r="O289" s="30"/>
      <c r="P289" s="30"/>
      <c r="R289" s="156">
        <v>163</v>
      </c>
      <c r="S289" s="147">
        <v>168</v>
      </c>
      <c r="T289" s="145"/>
      <c r="U289" s="30"/>
      <c r="V289" s="30"/>
      <c r="X289" s="156">
        <v>294</v>
      </c>
      <c r="Y289" s="147">
        <v>307</v>
      </c>
      <c r="Z289" s="31"/>
      <c r="AA289" s="156">
        <v>198</v>
      </c>
      <c r="AB289" s="147">
        <v>211</v>
      </c>
      <c r="AC289" s="31"/>
      <c r="AD289" s="147">
        <v>304</v>
      </c>
      <c r="AE289" s="156">
        <v>301</v>
      </c>
      <c r="AF289" s="31"/>
      <c r="AG289" s="156">
        <v>273</v>
      </c>
      <c r="AH289" s="147">
        <v>296</v>
      </c>
      <c r="AI289" s="31"/>
      <c r="AJ289" s="30"/>
      <c r="AK289" s="30"/>
      <c r="AM289" s="30"/>
      <c r="AN289" s="30"/>
      <c r="AO289" s="38"/>
      <c r="AP289" s="30"/>
      <c r="AQ289" s="30"/>
      <c r="AS289" s="30"/>
      <c r="AT289" s="30"/>
      <c r="AV289" s="63">
        <v>159</v>
      </c>
      <c r="AW289" s="30">
        <v>155</v>
      </c>
      <c r="AY289" s="30"/>
      <c r="AZ289" s="39"/>
      <c r="BA289" s="38"/>
      <c r="BB289" s="30">
        <v>332</v>
      </c>
      <c r="BC289" s="156">
        <v>330</v>
      </c>
      <c r="BE289"/>
      <c r="BF289"/>
      <c r="BG289"/>
      <c r="BH289"/>
      <c r="BI289"/>
      <c r="BJ289"/>
      <c r="BK289"/>
      <c r="BL289"/>
      <c r="BM289" s="141"/>
      <c r="BN289" s="141"/>
      <c r="BO289" s="141"/>
      <c r="BP289" s="141"/>
      <c r="BQ289" s="141"/>
      <c r="BR289" s="141"/>
      <c r="BS289" s="141"/>
      <c r="BT289" s="141"/>
      <c r="BU289" s="141"/>
      <c r="BV289" s="141"/>
      <c r="BW289" s="141"/>
      <c r="BX289" s="141"/>
      <c r="BY289" s="141"/>
      <c r="BZ289" s="141"/>
      <c r="CA289" s="141"/>
      <c r="CB289" s="141"/>
      <c r="CC289" s="141"/>
      <c r="CD289" s="141"/>
      <c r="CE289" s="141"/>
      <c r="CF289" s="141"/>
      <c r="CG289" s="141"/>
      <c r="CH289" s="141"/>
      <c r="CI289" s="141"/>
      <c r="CJ289" s="141"/>
      <c r="CK289" s="141"/>
      <c r="CL289" s="141"/>
      <c r="CM289" s="141"/>
      <c r="CN289" s="141"/>
      <c r="CO289" s="141"/>
      <c r="CP289" s="141"/>
      <c r="CQ289" s="141"/>
      <c r="CR289" s="141"/>
      <c r="CS289" s="141"/>
      <c r="CT289" s="141"/>
      <c r="CU289" s="141"/>
      <c r="CV289" s="141"/>
      <c r="CW289" s="141"/>
      <c r="CX289" s="141"/>
      <c r="CY289" s="141"/>
      <c r="CZ289" s="141"/>
      <c r="DA289" s="141"/>
      <c r="DB289" s="141"/>
      <c r="DC289" s="141"/>
      <c r="DD289" s="141"/>
      <c r="DE289" s="141"/>
      <c r="DF289" s="141"/>
      <c r="DG289" s="141"/>
      <c r="DH289" s="141"/>
      <c r="DI289" s="141"/>
      <c r="DJ289" s="141"/>
      <c r="DK289" s="141"/>
      <c r="DL289" s="141"/>
      <c r="DM289" s="141"/>
      <c r="DN289" s="141"/>
      <c r="DO289" s="141"/>
      <c r="DP289" s="141"/>
      <c r="DQ289" s="141"/>
      <c r="DR289" s="141"/>
      <c r="DS289" s="141"/>
      <c r="DT289" s="141"/>
      <c r="DU289" s="141"/>
      <c r="DV289" s="141"/>
      <c r="DW289" s="141"/>
      <c r="DX289" s="141"/>
      <c r="DY289" s="141"/>
      <c r="DZ289" s="141"/>
      <c r="EA289" s="141"/>
      <c r="EB289" s="141"/>
      <c r="EC289" s="141"/>
      <c r="ED289" s="141"/>
      <c r="EE289" s="141"/>
      <c r="EF289" s="141"/>
      <c r="EG289" s="141"/>
      <c r="EH289" s="141"/>
      <c r="EI289" s="141"/>
      <c r="EJ289" s="141"/>
      <c r="EK289" s="141"/>
      <c r="EL289" s="141"/>
      <c r="EM289" s="141"/>
      <c r="EN289" s="141"/>
      <c r="EO289" s="141"/>
      <c r="EP289" s="141"/>
      <c r="EQ289" s="141"/>
      <c r="ER289" s="141"/>
      <c r="ES289" s="141"/>
      <c r="ET289" s="141"/>
      <c r="EU289" s="141"/>
      <c r="EV289" s="141"/>
      <c r="EW289" s="141"/>
      <c r="EX289" s="141"/>
      <c r="EY289" s="141"/>
      <c r="EZ289" s="141"/>
      <c r="FA289" s="141"/>
      <c r="FB289" s="141"/>
      <c r="FC289" s="141"/>
      <c r="FD289" s="141"/>
      <c r="FE289" s="141"/>
      <c r="FF289" s="141"/>
      <c r="FG289" s="141"/>
      <c r="FH289" s="141"/>
      <c r="FI289" s="141"/>
      <c r="FJ289" s="141"/>
      <c r="FK289" s="141"/>
      <c r="FL289" s="141"/>
      <c r="FM289" s="141"/>
      <c r="FN289" s="141"/>
      <c r="FO289" s="141"/>
      <c r="FP289" s="141"/>
      <c r="FQ289" s="141"/>
      <c r="FR289" s="141"/>
      <c r="FS289" s="141"/>
      <c r="FT289" s="141"/>
      <c r="FU289" s="141"/>
      <c r="FV289" s="141"/>
      <c r="FW289" s="141"/>
      <c r="FX289" s="141"/>
      <c r="FY289" s="141"/>
      <c r="FZ289" s="141"/>
      <c r="GA289" s="141"/>
      <c r="GB289" s="141"/>
      <c r="GC289" s="141"/>
      <c r="GD289" s="141"/>
      <c r="GE289" s="141"/>
      <c r="GF289" s="141"/>
      <c r="GG289" s="141"/>
      <c r="GH289" s="141"/>
      <c r="GI289" s="141"/>
      <c r="GJ289" s="141"/>
      <c r="GK289" s="141"/>
      <c r="GL289" s="141"/>
      <c r="GM289" s="141"/>
      <c r="GN289" s="141"/>
      <c r="GO289" s="141"/>
      <c r="GP289" s="141"/>
      <c r="GQ289" s="141"/>
      <c r="GR289" s="141"/>
      <c r="GS289" s="141"/>
      <c r="GT289" s="141"/>
      <c r="GU289" s="141"/>
      <c r="GV289" s="141"/>
      <c r="GW289" s="141"/>
      <c r="GX289" s="141"/>
      <c r="GY289" s="141"/>
      <c r="GZ289" s="141"/>
      <c r="HA289" s="141"/>
      <c r="HB289" s="141"/>
      <c r="HC289" s="141"/>
      <c r="HD289" s="141"/>
      <c r="HE289" s="141"/>
      <c r="HF289" s="141"/>
      <c r="HG289" s="141"/>
      <c r="HH289" s="141"/>
      <c r="HI289" s="141"/>
      <c r="HJ289" s="141"/>
      <c r="HK289" s="141"/>
      <c r="HL289" s="141"/>
      <c r="HM289" s="141"/>
      <c r="HN289" s="141"/>
      <c r="HO289" s="141"/>
      <c r="HP289" s="141"/>
      <c r="HQ289" s="141"/>
      <c r="HR289" s="141"/>
      <c r="HS289" s="141"/>
      <c r="HT289" s="141"/>
      <c r="HU289" s="141"/>
      <c r="HV289" s="141"/>
      <c r="HW289" s="141"/>
      <c r="HX289" s="141"/>
      <c r="HY289" s="141"/>
      <c r="HZ289" s="141"/>
      <c r="IA289" s="141"/>
      <c r="IB289" s="141"/>
      <c r="IC289" s="141"/>
      <c r="ID289" s="141"/>
      <c r="IE289" s="141"/>
      <c r="IF289" s="141"/>
      <c r="IG289" s="141"/>
      <c r="IH289" s="141"/>
      <c r="II289" s="141"/>
      <c r="IJ289" s="141"/>
      <c r="IK289" s="141"/>
      <c r="IL289" s="141"/>
      <c r="IM289" s="141"/>
      <c r="IN289" s="141"/>
      <c r="IO289" s="141"/>
      <c r="IP289" s="141"/>
      <c r="IQ289" s="141"/>
      <c r="IR289" s="141"/>
      <c r="IS289" s="141"/>
      <c r="IT289" s="141"/>
      <c r="IU289" s="141"/>
      <c r="IV289" s="141"/>
      <c r="IW289" s="141"/>
      <c r="IX289" s="141"/>
      <c r="IY289" s="141"/>
      <c r="IZ289" s="141"/>
      <c r="JA289" s="141"/>
      <c r="JB289" s="141"/>
      <c r="JC289" s="141"/>
      <c r="JD289" s="141"/>
      <c r="JE289" s="141"/>
      <c r="JF289" s="141"/>
      <c r="JG289" s="141"/>
      <c r="JH289" s="141"/>
      <c r="JI289" s="141"/>
      <c r="JJ289" s="141"/>
      <c r="JK289" s="141"/>
      <c r="JL289" s="141"/>
      <c r="JM289" s="141"/>
      <c r="JN289" s="141"/>
      <c r="JO289" s="141"/>
      <c r="JP289" s="141"/>
      <c r="JQ289" s="141"/>
      <c r="JR289" s="141"/>
      <c r="JS289" s="141"/>
      <c r="JT289" s="141"/>
      <c r="JU289" s="141"/>
      <c r="JV289" s="141"/>
      <c r="JW289" s="141"/>
      <c r="JX289" s="141"/>
      <c r="JY289" s="141"/>
      <c r="JZ289" s="141"/>
      <c r="KA289" s="141"/>
      <c r="KB289" s="141"/>
      <c r="KC289" s="141"/>
      <c r="KD289" s="141"/>
      <c r="KE289" s="141"/>
      <c r="KF289" s="141"/>
      <c r="KG289" s="141"/>
      <c r="KH289" s="141"/>
      <c r="KI289" s="141"/>
      <c r="KJ289" s="141"/>
      <c r="KK289" s="141"/>
      <c r="KL289" s="141"/>
      <c r="KM289" s="141"/>
    </row>
    <row r="290" spans="1:299" s="29" customFormat="1" ht="19" x14ac:dyDescent="0.2">
      <c r="A290" s="153" t="s">
        <v>319</v>
      </c>
      <c r="B290" s="40" t="s">
        <v>147</v>
      </c>
      <c r="C290" s="155" t="s">
        <v>272</v>
      </c>
      <c r="D290" s="34">
        <v>2015</v>
      </c>
      <c r="E290" s="145"/>
      <c r="F290" s="30">
        <v>395</v>
      </c>
      <c r="G290" s="63">
        <v>398</v>
      </c>
      <c r="I290" s="30">
        <v>191</v>
      </c>
      <c r="J290" s="63">
        <v>229</v>
      </c>
      <c r="L290" s="30"/>
      <c r="M290" s="30"/>
      <c r="O290" s="30"/>
      <c r="P290" s="30"/>
      <c r="R290" s="156">
        <v>163</v>
      </c>
      <c r="S290" s="147">
        <v>163</v>
      </c>
      <c r="T290" s="145"/>
      <c r="U290" s="30"/>
      <c r="V290" s="30"/>
      <c r="X290" s="156">
        <v>294</v>
      </c>
      <c r="Y290" s="147">
        <v>326</v>
      </c>
      <c r="Z290" s="31"/>
      <c r="AA290" s="156">
        <v>198</v>
      </c>
      <c r="AB290" s="147">
        <v>211</v>
      </c>
      <c r="AC290" s="31"/>
      <c r="AD290" s="147">
        <v>296</v>
      </c>
      <c r="AE290" s="156">
        <v>301</v>
      </c>
      <c r="AF290" s="31"/>
      <c r="AG290" s="156">
        <v>273</v>
      </c>
      <c r="AH290" s="147">
        <v>335</v>
      </c>
      <c r="AI290" s="31"/>
      <c r="AJ290" s="30"/>
      <c r="AK290" s="30"/>
      <c r="AM290" s="30"/>
      <c r="AN290" s="30"/>
      <c r="AO290" s="38"/>
      <c r="AP290" s="30"/>
      <c r="AQ290" s="30"/>
      <c r="AS290" s="30"/>
      <c r="AT290" s="30"/>
      <c r="AV290" s="63">
        <v>159</v>
      </c>
      <c r="AW290" s="30">
        <v>163</v>
      </c>
      <c r="AY290" s="30"/>
      <c r="AZ290" s="39"/>
      <c r="BA290" s="38"/>
      <c r="BB290" s="30">
        <v>275</v>
      </c>
      <c r="BC290" s="156">
        <v>330</v>
      </c>
      <c r="BE290"/>
      <c r="BF290"/>
      <c r="BG290"/>
      <c r="BH290"/>
      <c r="BI290"/>
      <c r="BJ290"/>
      <c r="BK290"/>
      <c r="BL290"/>
      <c r="BM290" s="141"/>
      <c r="BN290" s="141"/>
      <c r="BO290" s="141"/>
      <c r="BP290" s="141"/>
      <c r="BQ290" s="141"/>
      <c r="BR290" s="141"/>
      <c r="BS290" s="141"/>
      <c r="BT290" s="141"/>
      <c r="BU290" s="141"/>
      <c r="BV290" s="141"/>
      <c r="BW290" s="141"/>
      <c r="BX290" s="141"/>
      <c r="BY290" s="141"/>
      <c r="BZ290" s="141"/>
      <c r="CA290" s="141"/>
      <c r="CB290" s="141"/>
      <c r="CC290" s="141"/>
      <c r="CD290" s="141"/>
      <c r="CE290" s="141"/>
      <c r="CF290" s="141"/>
      <c r="CG290" s="141"/>
      <c r="CH290" s="141"/>
      <c r="CI290" s="141"/>
      <c r="CJ290" s="141"/>
      <c r="CK290" s="141"/>
      <c r="CL290" s="141"/>
      <c r="CM290" s="141"/>
      <c r="CN290" s="141"/>
      <c r="CO290" s="141"/>
      <c r="CP290" s="141"/>
      <c r="CQ290" s="141"/>
      <c r="CR290" s="141"/>
      <c r="CS290" s="141"/>
      <c r="CT290" s="141"/>
      <c r="CU290" s="141"/>
      <c r="CV290" s="141"/>
      <c r="CW290" s="141"/>
      <c r="CX290" s="141"/>
      <c r="CY290" s="141"/>
      <c r="CZ290" s="141"/>
      <c r="DA290" s="141"/>
      <c r="DB290" s="141"/>
      <c r="DC290" s="141"/>
      <c r="DD290" s="141"/>
      <c r="DE290" s="141"/>
      <c r="DF290" s="141"/>
      <c r="DG290" s="141"/>
      <c r="DH290" s="141"/>
      <c r="DI290" s="141"/>
      <c r="DJ290" s="141"/>
      <c r="DK290" s="141"/>
      <c r="DL290" s="141"/>
      <c r="DM290" s="141"/>
      <c r="DN290" s="141"/>
      <c r="DO290" s="141"/>
      <c r="DP290" s="141"/>
      <c r="DQ290" s="141"/>
      <c r="DR290" s="141"/>
      <c r="DS290" s="141"/>
      <c r="DT290" s="141"/>
      <c r="DU290" s="141"/>
      <c r="DV290" s="141"/>
      <c r="DW290" s="141"/>
      <c r="DX290" s="141"/>
      <c r="DY290" s="141"/>
      <c r="DZ290" s="141"/>
      <c r="EA290" s="141"/>
      <c r="EB290" s="141"/>
      <c r="EC290" s="141"/>
      <c r="ED290" s="141"/>
      <c r="EE290" s="141"/>
      <c r="EF290" s="141"/>
      <c r="EG290" s="141"/>
      <c r="EH290" s="141"/>
      <c r="EI290" s="141"/>
      <c r="EJ290" s="141"/>
      <c r="EK290" s="141"/>
      <c r="EL290" s="141"/>
      <c r="EM290" s="141"/>
      <c r="EN290" s="141"/>
      <c r="EO290" s="141"/>
      <c r="EP290" s="141"/>
      <c r="EQ290" s="141"/>
      <c r="ER290" s="141"/>
      <c r="ES290" s="141"/>
      <c r="ET290" s="141"/>
      <c r="EU290" s="141"/>
      <c r="EV290" s="141"/>
      <c r="EW290" s="141"/>
      <c r="EX290" s="141"/>
      <c r="EY290" s="141"/>
      <c r="EZ290" s="141"/>
      <c r="FA290" s="141"/>
      <c r="FB290" s="141"/>
      <c r="FC290" s="141"/>
      <c r="FD290" s="141"/>
      <c r="FE290" s="141"/>
      <c r="FF290" s="141"/>
      <c r="FG290" s="141"/>
      <c r="FH290" s="141"/>
      <c r="FI290" s="141"/>
      <c r="FJ290" s="141"/>
      <c r="FK290" s="141"/>
      <c r="FL290" s="141"/>
      <c r="FM290" s="141"/>
      <c r="FN290" s="141"/>
      <c r="FO290" s="141"/>
      <c r="FP290" s="141"/>
      <c r="FQ290" s="141"/>
      <c r="FR290" s="141"/>
      <c r="FS290" s="141"/>
      <c r="FT290" s="141"/>
      <c r="FU290" s="141"/>
      <c r="FV290" s="141"/>
      <c r="FW290" s="141"/>
      <c r="FX290" s="141"/>
      <c r="FY290" s="141"/>
      <c r="FZ290" s="141"/>
      <c r="GA290" s="141"/>
      <c r="GB290" s="141"/>
      <c r="GC290" s="141"/>
      <c r="GD290" s="141"/>
      <c r="GE290" s="141"/>
      <c r="GF290" s="141"/>
      <c r="GG290" s="141"/>
      <c r="GH290" s="141"/>
      <c r="GI290" s="141"/>
      <c r="GJ290" s="141"/>
      <c r="GK290" s="141"/>
      <c r="GL290" s="141"/>
      <c r="GM290" s="141"/>
      <c r="GN290" s="141"/>
      <c r="GO290" s="141"/>
      <c r="GP290" s="141"/>
      <c r="GQ290" s="141"/>
      <c r="GR290" s="141"/>
      <c r="GS290" s="141"/>
      <c r="GT290" s="141"/>
      <c r="GU290" s="141"/>
      <c r="GV290" s="141"/>
      <c r="GW290" s="141"/>
      <c r="GX290" s="141"/>
      <c r="GY290" s="141"/>
      <c r="GZ290" s="141"/>
      <c r="HA290" s="141"/>
      <c r="HB290" s="141"/>
      <c r="HC290" s="141"/>
      <c r="HD290" s="141"/>
      <c r="HE290" s="141"/>
      <c r="HF290" s="141"/>
      <c r="HG290" s="141"/>
      <c r="HH290" s="141"/>
      <c r="HI290" s="141"/>
      <c r="HJ290" s="141"/>
      <c r="HK290" s="141"/>
      <c r="HL290" s="141"/>
      <c r="HM290" s="141"/>
      <c r="HN290" s="141"/>
      <c r="HO290" s="141"/>
      <c r="HP290" s="141"/>
      <c r="HQ290" s="141"/>
      <c r="HR290" s="141"/>
      <c r="HS290" s="141"/>
      <c r="HT290" s="141"/>
      <c r="HU290" s="141"/>
      <c r="HV290" s="141"/>
      <c r="HW290" s="141"/>
      <c r="HX290" s="141"/>
      <c r="HY290" s="141"/>
      <c r="HZ290" s="141"/>
      <c r="IA290" s="141"/>
      <c r="IB290" s="141"/>
      <c r="IC290" s="141"/>
      <c r="ID290" s="141"/>
      <c r="IE290" s="141"/>
      <c r="IF290" s="141"/>
      <c r="IG290" s="141"/>
      <c r="IH290" s="141"/>
      <c r="II290" s="141"/>
      <c r="IJ290" s="141"/>
      <c r="IK290" s="141"/>
      <c r="IL290" s="141"/>
      <c r="IM290" s="141"/>
      <c r="IN290" s="141"/>
      <c r="IO290" s="141"/>
      <c r="IP290" s="141"/>
      <c r="IQ290" s="141"/>
      <c r="IR290" s="141"/>
      <c r="IS290" s="141"/>
      <c r="IT290" s="141"/>
      <c r="IU290" s="141"/>
      <c r="IV290" s="141"/>
      <c r="IW290" s="141"/>
      <c r="IX290" s="141"/>
      <c r="IY290" s="141"/>
      <c r="IZ290" s="141"/>
      <c r="JA290" s="141"/>
      <c r="JB290" s="141"/>
      <c r="JC290" s="141"/>
      <c r="JD290" s="141"/>
      <c r="JE290" s="141"/>
      <c r="JF290" s="141"/>
      <c r="JG290" s="141"/>
      <c r="JH290" s="141"/>
      <c r="JI290" s="141"/>
      <c r="JJ290" s="141"/>
      <c r="JK290" s="141"/>
      <c r="JL290" s="141"/>
      <c r="JM290" s="141"/>
      <c r="JN290" s="141"/>
      <c r="JO290" s="141"/>
      <c r="JP290" s="141"/>
      <c r="JQ290" s="141"/>
      <c r="JR290" s="141"/>
      <c r="JS290" s="141"/>
      <c r="JT290" s="141"/>
      <c r="JU290" s="141"/>
      <c r="JV290" s="141"/>
      <c r="JW290" s="141"/>
      <c r="JX290" s="141"/>
      <c r="JY290" s="141"/>
      <c r="JZ290" s="141"/>
      <c r="KA290" s="141"/>
      <c r="KB290" s="141"/>
      <c r="KC290" s="141"/>
      <c r="KD290" s="141"/>
      <c r="KE290" s="141"/>
      <c r="KF290" s="141"/>
      <c r="KG290" s="141"/>
      <c r="KH290" s="141"/>
      <c r="KI290" s="141"/>
      <c r="KJ290" s="141"/>
      <c r="KK290" s="141"/>
      <c r="KL290" s="141"/>
      <c r="KM290" s="141"/>
    </row>
    <row r="291" spans="1:299" s="29" customFormat="1" ht="19" x14ac:dyDescent="0.2">
      <c r="A291" s="153" t="s">
        <v>320</v>
      </c>
      <c r="B291" s="40" t="s">
        <v>147</v>
      </c>
      <c r="C291" s="155" t="s">
        <v>272</v>
      </c>
      <c r="D291" s="34">
        <v>2015</v>
      </c>
      <c r="E291" s="145"/>
      <c r="F291" s="30">
        <v>356</v>
      </c>
      <c r="G291" s="63">
        <v>398</v>
      </c>
      <c r="I291" s="30">
        <v>191</v>
      </c>
      <c r="J291" s="63">
        <v>229</v>
      </c>
      <c r="L291" s="30"/>
      <c r="M291" s="30"/>
      <c r="O291" s="30"/>
      <c r="P291" s="30"/>
      <c r="R291" s="156">
        <v>163</v>
      </c>
      <c r="S291" s="147">
        <v>163</v>
      </c>
      <c r="T291" s="145"/>
      <c r="U291" s="30"/>
      <c r="V291" s="30"/>
      <c r="X291" s="156">
        <v>294</v>
      </c>
      <c r="Y291" s="147">
        <v>336</v>
      </c>
      <c r="Z291" s="31"/>
      <c r="AA291" s="156">
        <v>198</v>
      </c>
      <c r="AB291" s="147">
        <v>198</v>
      </c>
      <c r="AC291" s="31"/>
      <c r="AD291" s="147">
        <v>296</v>
      </c>
      <c r="AE291" s="156">
        <v>301</v>
      </c>
      <c r="AF291" s="31"/>
      <c r="AG291" s="156">
        <v>273</v>
      </c>
      <c r="AH291" s="147">
        <v>291</v>
      </c>
      <c r="AI291" s="31"/>
      <c r="AJ291" s="30"/>
      <c r="AK291" s="30"/>
      <c r="AM291" s="30"/>
      <c r="AN291" s="30"/>
      <c r="AO291" s="38"/>
      <c r="AP291" s="30"/>
      <c r="AQ291" s="30"/>
      <c r="AS291" s="30"/>
      <c r="AT291" s="30"/>
      <c r="AV291" s="63">
        <v>159</v>
      </c>
      <c r="AW291" s="30">
        <v>155</v>
      </c>
      <c r="AY291" s="30"/>
      <c r="AZ291" s="39"/>
      <c r="BA291" s="38"/>
      <c r="BB291" s="30">
        <v>337</v>
      </c>
      <c r="BC291" s="156">
        <v>330</v>
      </c>
      <c r="BE291"/>
      <c r="BF291"/>
      <c r="BG291"/>
      <c r="BH291"/>
      <c r="BI291"/>
      <c r="BJ291"/>
      <c r="BK291"/>
      <c r="BL291"/>
      <c r="BM291" s="141"/>
      <c r="BN291" s="141"/>
      <c r="BO291" s="141"/>
      <c r="BP291" s="141"/>
      <c r="BQ291" s="141"/>
      <c r="BR291" s="141"/>
      <c r="BS291" s="141"/>
      <c r="BT291" s="141"/>
      <c r="BU291" s="141"/>
      <c r="BV291" s="141"/>
      <c r="BW291" s="141"/>
      <c r="BX291" s="141"/>
      <c r="BY291" s="141"/>
      <c r="BZ291" s="141"/>
      <c r="CA291" s="141"/>
      <c r="CB291" s="141"/>
      <c r="CC291" s="141"/>
      <c r="CD291" s="141"/>
      <c r="CE291" s="141"/>
      <c r="CF291" s="141"/>
      <c r="CG291" s="141"/>
      <c r="CH291" s="141"/>
      <c r="CI291" s="141"/>
      <c r="CJ291" s="141"/>
      <c r="CK291" s="141"/>
      <c r="CL291" s="141"/>
      <c r="CM291" s="141"/>
      <c r="CN291" s="141"/>
      <c r="CO291" s="141"/>
      <c r="CP291" s="141"/>
      <c r="CQ291" s="141"/>
      <c r="CR291" s="141"/>
      <c r="CS291" s="141"/>
      <c r="CT291" s="141"/>
      <c r="CU291" s="141"/>
      <c r="CV291" s="141"/>
      <c r="CW291" s="141"/>
      <c r="CX291" s="141"/>
      <c r="CY291" s="141"/>
      <c r="CZ291" s="141"/>
      <c r="DA291" s="141"/>
      <c r="DB291" s="141"/>
      <c r="DC291" s="141"/>
      <c r="DD291" s="141"/>
      <c r="DE291" s="141"/>
      <c r="DF291" s="141"/>
      <c r="DG291" s="141"/>
      <c r="DH291" s="141"/>
      <c r="DI291" s="141"/>
      <c r="DJ291" s="141"/>
      <c r="DK291" s="141"/>
      <c r="DL291" s="141"/>
      <c r="DM291" s="141"/>
      <c r="DN291" s="141"/>
      <c r="DO291" s="141"/>
      <c r="DP291" s="141"/>
      <c r="DQ291" s="141"/>
      <c r="DR291" s="141"/>
      <c r="DS291" s="141"/>
      <c r="DT291" s="141"/>
      <c r="DU291" s="141"/>
      <c r="DV291" s="141"/>
      <c r="DW291" s="141"/>
      <c r="DX291" s="141"/>
      <c r="DY291" s="141"/>
      <c r="DZ291" s="141"/>
      <c r="EA291" s="141"/>
      <c r="EB291" s="141"/>
      <c r="EC291" s="141"/>
      <c r="ED291" s="141"/>
      <c r="EE291" s="141"/>
      <c r="EF291" s="141"/>
      <c r="EG291" s="141"/>
      <c r="EH291" s="141"/>
      <c r="EI291" s="141"/>
      <c r="EJ291" s="141"/>
      <c r="EK291" s="141"/>
      <c r="EL291" s="141"/>
      <c r="EM291" s="141"/>
      <c r="EN291" s="141"/>
      <c r="EO291" s="141"/>
      <c r="EP291" s="141"/>
      <c r="EQ291" s="141"/>
      <c r="ER291" s="141"/>
      <c r="ES291" s="141"/>
      <c r="ET291" s="141"/>
      <c r="EU291" s="141"/>
      <c r="EV291" s="141"/>
      <c r="EW291" s="141"/>
      <c r="EX291" s="141"/>
      <c r="EY291" s="141"/>
      <c r="EZ291" s="141"/>
      <c r="FA291" s="141"/>
      <c r="FB291" s="141"/>
      <c r="FC291" s="141"/>
      <c r="FD291" s="141"/>
      <c r="FE291" s="141"/>
      <c r="FF291" s="141"/>
      <c r="FG291" s="141"/>
      <c r="FH291" s="141"/>
      <c r="FI291" s="141"/>
      <c r="FJ291" s="141"/>
      <c r="FK291" s="141"/>
      <c r="FL291" s="141"/>
      <c r="FM291" s="141"/>
      <c r="FN291" s="141"/>
      <c r="FO291" s="141"/>
      <c r="FP291" s="141"/>
      <c r="FQ291" s="141"/>
      <c r="FR291" s="141"/>
      <c r="FS291" s="141"/>
      <c r="FT291" s="141"/>
      <c r="FU291" s="141"/>
      <c r="FV291" s="141"/>
      <c r="FW291" s="141"/>
      <c r="FX291" s="141"/>
      <c r="FY291" s="141"/>
      <c r="FZ291" s="141"/>
      <c r="GA291" s="141"/>
      <c r="GB291" s="141"/>
      <c r="GC291" s="141"/>
      <c r="GD291" s="141"/>
      <c r="GE291" s="141"/>
      <c r="GF291" s="141"/>
      <c r="GG291" s="141"/>
      <c r="GH291" s="141"/>
      <c r="GI291" s="141"/>
      <c r="GJ291" s="141"/>
      <c r="GK291" s="141"/>
      <c r="GL291" s="141"/>
      <c r="GM291" s="141"/>
      <c r="GN291" s="141"/>
      <c r="GO291" s="141"/>
      <c r="GP291" s="141"/>
      <c r="GQ291" s="141"/>
      <c r="GR291" s="141"/>
      <c r="GS291" s="141"/>
      <c r="GT291" s="141"/>
      <c r="GU291" s="141"/>
      <c r="GV291" s="141"/>
      <c r="GW291" s="141"/>
      <c r="GX291" s="141"/>
      <c r="GY291" s="141"/>
      <c r="GZ291" s="141"/>
      <c r="HA291" s="141"/>
      <c r="HB291" s="141"/>
      <c r="HC291" s="141"/>
      <c r="HD291" s="141"/>
      <c r="HE291" s="141"/>
      <c r="HF291" s="141"/>
      <c r="HG291" s="141"/>
      <c r="HH291" s="141"/>
      <c r="HI291" s="141"/>
      <c r="HJ291" s="141"/>
      <c r="HK291" s="141"/>
      <c r="HL291" s="141"/>
      <c r="HM291" s="141"/>
      <c r="HN291" s="141"/>
      <c r="HO291" s="141"/>
      <c r="HP291" s="141"/>
      <c r="HQ291" s="141"/>
      <c r="HR291" s="141"/>
      <c r="HS291" s="141"/>
      <c r="HT291" s="141"/>
      <c r="HU291" s="141"/>
      <c r="HV291" s="141"/>
      <c r="HW291" s="141"/>
      <c r="HX291" s="141"/>
      <c r="HY291" s="141"/>
      <c r="HZ291" s="141"/>
      <c r="IA291" s="141"/>
      <c r="IB291" s="141"/>
      <c r="IC291" s="141"/>
      <c r="ID291" s="141"/>
      <c r="IE291" s="141"/>
      <c r="IF291" s="141"/>
      <c r="IG291" s="141"/>
      <c r="IH291" s="141"/>
      <c r="II291" s="141"/>
      <c r="IJ291" s="141"/>
      <c r="IK291" s="141"/>
      <c r="IL291" s="141"/>
      <c r="IM291" s="141"/>
      <c r="IN291" s="141"/>
      <c r="IO291" s="141"/>
      <c r="IP291" s="141"/>
      <c r="IQ291" s="141"/>
      <c r="IR291" s="141"/>
      <c r="IS291" s="141"/>
      <c r="IT291" s="141"/>
      <c r="IU291" s="141"/>
      <c r="IV291" s="141"/>
      <c r="IW291" s="141"/>
      <c r="IX291" s="141"/>
      <c r="IY291" s="141"/>
      <c r="IZ291" s="141"/>
      <c r="JA291" s="141"/>
      <c r="JB291" s="141"/>
      <c r="JC291" s="141"/>
      <c r="JD291" s="141"/>
      <c r="JE291" s="141"/>
      <c r="JF291" s="141"/>
      <c r="JG291" s="141"/>
      <c r="JH291" s="141"/>
      <c r="JI291" s="141"/>
      <c r="JJ291" s="141"/>
      <c r="JK291" s="141"/>
      <c r="JL291" s="141"/>
      <c r="JM291" s="141"/>
      <c r="JN291" s="141"/>
      <c r="JO291" s="141"/>
      <c r="JP291" s="141"/>
      <c r="JQ291" s="141"/>
      <c r="JR291" s="141"/>
      <c r="JS291" s="141"/>
      <c r="JT291" s="141"/>
      <c r="JU291" s="141"/>
      <c r="JV291" s="141"/>
      <c r="JW291" s="141"/>
      <c r="JX291" s="141"/>
      <c r="JY291" s="141"/>
      <c r="JZ291" s="141"/>
      <c r="KA291" s="141"/>
      <c r="KB291" s="141"/>
      <c r="KC291" s="141"/>
      <c r="KD291" s="141"/>
      <c r="KE291" s="141"/>
      <c r="KF291" s="141"/>
      <c r="KG291" s="141"/>
      <c r="KH291" s="141"/>
      <c r="KI291" s="141"/>
      <c r="KJ291" s="141"/>
      <c r="KK291" s="141"/>
      <c r="KL291" s="141"/>
      <c r="KM291" s="141"/>
    </row>
    <row r="292" spans="1:299" s="29" customFormat="1" ht="19" x14ac:dyDescent="0.2">
      <c r="A292" s="153" t="s">
        <v>321</v>
      </c>
      <c r="B292" s="40" t="s">
        <v>147</v>
      </c>
      <c r="C292" s="155" t="s">
        <v>272</v>
      </c>
      <c r="D292" s="34">
        <v>2015</v>
      </c>
      <c r="E292" s="145"/>
      <c r="F292" s="30">
        <v>357</v>
      </c>
      <c r="G292" s="63">
        <v>398</v>
      </c>
      <c r="I292" s="30">
        <v>229</v>
      </c>
      <c r="J292" s="63">
        <v>229</v>
      </c>
      <c r="L292" s="30"/>
      <c r="M292" s="30"/>
      <c r="O292" s="30"/>
      <c r="P292" s="30"/>
      <c r="R292" s="156">
        <v>163</v>
      </c>
      <c r="S292" s="147">
        <v>168</v>
      </c>
      <c r="T292" s="145"/>
      <c r="U292" s="30"/>
      <c r="V292" s="30"/>
      <c r="X292" s="156">
        <v>294</v>
      </c>
      <c r="Y292" s="147">
        <v>333</v>
      </c>
      <c r="Z292" s="31"/>
      <c r="AA292" s="156">
        <v>198</v>
      </c>
      <c r="AB292" s="147">
        <v>198</v>
      </c>
      <c r="AC292" s="31"/>
      <c r="AD292" s="147">
        <v>303</v>
      </c>
      <c r="AE292" s="156">
        <v>301</v>
      </c>
      <c r="AF292" s="31"/>
      <c r="AG292" s="156">
        <v>273</v>
      </c>
      <c r="AH292" s="147">
        <v>297</v>
      </c>
      <c r="AI292" s="31"/>
      <c r="AJ292" s="30"/>
      <c r="AK292" s="30"/>
      <c r="AM292" s="30"/>
      <c r="AN292" s="30"/>
      <c r="AO292" s="38"/>
      <c r="AP292" s="30"/>
      <c r="AQ292" s="30"/>
      <c r="AS292" s="30"/>
      <c r="AT292" s="30"/>
      <c r="AV292" s="63">
        <v>159</v>
      </c>
      <c r="AW292" s="30">
        <v>178</v>
      </c>
      <c r="AY292" s="30"/>
      <c r="AZ292" s="39"/>
      <c r="BA292" s="38"/>
      <c r="BB292" s="30">
        <v>315</v>
      </c>
      <c r="BC292" s="30">
        <v>332</v>
      </c>
      <c r="BE292"/>
      <c r="BF292"/>
      <c r="BG292"/>
      <c r="BH292"/>
      <c r="BI292"/>
      <c r="BJ292"/>
      <c r="BK292"/>
      <c r="BL292"/>
      <c r="BM292" s="141"/>
      <c r="BN292" s="141"/>
      <c r="BO292" s="141"/>
      <c r="BP292" s="141"/>
      <c r="BQ292" s="141"/>
      <c r="BR292" s="141"/>
      <c r="BS292" s="141"/>
      <c r="BT292" s="141"/>
      <c r="BU292" s="141"/>
      <c r="BV292" s="141"/>
      <c r="BW292" s="141"/>
      <c r="BX292" s="141"/>
      <c r="BY292" s="141"/>
      <c r="BZ292" s="141"/>
      <c r="CA292" s="141"/>
      <c r="CB292" s="141"/>
      <c r="CC292" s="141"/>
      <c r="CD292" s="141"/>
      <c r="CE292" s="141"/>
      <c r="CF292" s="141"/>
      <c r="CG292" s="141"/>
      <c r="CH292" s="141"/>
      <c r="CI292" s="141"/>
      <c r="CJ292" s="141"/>
      <c r="CK292" s="141"/>
      <c r="CL292" s="141"/>
      <c r="CM292" s="141"/>
      <c r="CN292" s="141"/>
      <c r="CO292" s="141"/>
      <c r="CP292" s="141"/>
      <c r="CQ292" s="141"/>
      <c r="CR292" s="141"/>
      <c r="CS292" s="141"/>
      <c r="CT292" s="141"/>
      <c r="CU292" s="141"/>
      <c r="CV292" s="141"/>
      <c r="CW292" s="141"/>
      <c r="CX292" s="141"/>
      <c r="CY292" s="141"/>
      <c r="CZ292" s="141"/>
      <c r="DA292" s="141"/>
      <c r="DB292" s="141"/>
      <c r="DC292" s="141"/>
      <c r="DD292" s="141"/>
      <c r="DE292" s="141"/>
      <c r="DF292" s="141"/>
      <c r="DG292" s="141"/>
      <c r="DH292" s="141"/>
      <c r="DI292" s="141"/>
      <c r="DJ292" s="141"/>
      <c r="DK292" s="141"/>
      <c r="DL292" s="141"/>
      <c r="DM292" s="141"/>
      <c r="DN292" s="141"/>
      <c r="DO292" s="141"/>
      <c r="DP292" s="141"/>
      <c r="DQ292" s="141"/>
      <c r="DR292" s="141"/>
      <c r="DS292" s="141"/>
      <c r="DT292" s="141"/>
      <c r="DU292" s="141"/>
      <c r="DV292" s="141"/>
      <c r="DW292" s="141"/>
      <c r="DX292" s="141"/>
      <c r="DY292" s="141"/>
      <c r="DZ292" s="141"/>
      <c r="EA292" s="141"/>
      <c r="EB292" s="141"/>
      <c r="EC292" s="141"/>
      <c r="ED292" s="141"/>
      <c r="EE292" s="141"/>
      <c r="EF292" s="141"/>
      <c r="EG292" s="141"/>
      <c r="EH292" s="141"/>
      <c r="EI292" s="141"/>
      <c r="EJ292" s="141"/>
      <c r="EK292" s="141"/>
      <c r="EL292" s="141"/>
      <c r="EM292" s="141"/>
      <c r="EN292" s="141"/>
      <c r="EO292" s="141"/>
      <c r="EP292" s="141"/>
      <c r="EQ292" s="141"/>
      <c r="ER292" s="141"/>
      <c r="ES292" s="141"/>
      <c r="ET292" s="141"/>
      <c r="EU292" s="141"/>
      <c r="EV292" s="141"/>
      <c r="EW292" s="141"/>
      <c r="EX292" s="141"/>
      <c r="EY292" s="141"/>
      <c r="EZ292" s="141"/>
      <c r="FA292" s="141"/>
      <c r="FB292" s="141"/>
      <c r="FC292" s="141"/>
      <c r="FD292" s="141"/>
      <c r="FE292" s="141"/>
      <c r="FF292" s="141"/>
      <c r="FG292" s="141"/>
      <c r="FH292" s="141"/>
      <c r="FI292" s="141"/>
      <c r="FJ292" s="141"/>
      <c r="FK292" s="141"/>
      <c r="FL292" s="141"/>
      <c r="FM292" s="141"/>
      <c r="FN292" s="141"/>
      <c r="FO292" s="141"/>
      <c r="FP292" s="141"/>
      <c r="FQ292" s="141"/>
      <c r="FR292" s="141"/>
      <c r="FS292" s="141"/>
      <c r="FT292" s="141"/>
      <c r="FU292" s="141"/>
      <c r="FV292" s="141"/>
      <c r="FW292" s="141"/>
      <c r="FX292" s="141"/>
      <c r="FY292" s="141"/>
      <c r="FZ292" s="141"/>
      <c r="GA292" s="141"/>
      <c r="GB292" s="141"/>
      <c r="GC292" s="141"/>
      <c r="GD292" s="141"/>
      <c r="GE292" s="141"/>
      <c r="GF292" s="141"/>
      <c r="GG292" s="141"/>
      <c r="GH292" s="141"/>
      <c r="GI292" s="141"/>
      <c r="GJ292" s="141"/>
      <c r="GK292" s="141"/>
      <c r="GL292" s="141"/>
      <c r="GM292" s="141"/>
      <c r="GN292" s="141"/>
      <c r="GO292" s="141"/>
      <c r="GP292" s="141"/>
      <c r="GQ292" s="141"/>
      <c r="GR292" s="141"/>
      <c r="GS292" s="141"/>
      <c r="GT292" s="141"/>
      <c r="GU292" s="141"/>
      <c r="GV292" s="141"/>
      <c r="GW292" s="141"/>
      <c r="GX292" s="141"/>
      <c r="GY292" s="141"/>
      <c r="GZ292" s="141"/>
      <c r="HA292" s="141"/>
      <c r="HB292" s="141"/>
      <c r="HC292" s="141"/>
      <c r="HD292" s="141"/>
      <c r="HE292" s="141"/>
      <c r="HF292" s="141"/>
      <c r="HG292" s="141"/>
      <c r="HH292" s="141"/>
      <c r="HI292" s="141"/>
      <c r="HJ292" s="141"/>
      <c r="HK292" s="141"/>
      <c r="HL292" s="141"/>
      <c r="HM292" s="141"/>
      <c r="HN292" s="141"/>
      <c r="HO292" s="141"/>
      <c r="HP292" s="141"/>
      <c r="HQ292" s="141"/>
      <c r="HR292" s="141"/>
      <c r="HS292" s="141"/>
      <c r="HT292" s="141"/>
      <c r="HU292" s="141"/>
      <c r="HV292" s="141"/>
      <c r="HW292" s="141"/>
      <c r="HX292" s="141"/>
      <c r="HY292" s="141"/>
      <c r="HZ292" s="141"/>
      <c r="IA292" s="141"/>
      <c r="IB292" s="141"/>
      <c r="IC292" s="141"/>
      <c r="ID292" s="141"/>
      <c r="IE292" s="141"/>
      <c r="IF292" s="141"/>
      <c r="IG292" s="141"/>
      <c r="IH292" s="141"/>
      <c r="II292" s="141"/>
      <c r="IJ292" s="141"/>
      <c r="IK292" s="141"/>
      <c r="IL292" s="141"/>
      <c r="IM292" s="141"/>
      <c r="IN292" s="141"/>
      <c r="IO292" s="141"/>
      <c r="IP292" s="141"/>
      <c r="IQ292" s="141"/>
      <c r="IR292" s="141"/>
      <c r="IS292" s="141"/>
      <c r="IT292" s="141"/>
      <c r="IU292" s="141"/>
      <c r="IV292" s="141"/>
      <c r="IW292" s="141"/>
      <c r="IX292" s="141"/>
      <c r="IY292" s="141"/>
      <c r="IZ292" s="141"/>
      <c r="JA292" s="141"/>
      <c r="JB292" s="141"/>
      <c r="JC292" s="141"/>
      <c r="JD292" s="141"/>
      <c r="JE292" s="141"/>
      <c r="JF292" s="141"/>
      <c r="JG292" s="141"/>
      <c r="JH292" s="141"/>
      <c r="JI292" s="141"/>
      <c r="JJ292" s="141"/>
      <c r="JK292" s="141"/>
      <c r="JL292" s="141"/>
      <c r="JM292" s="141"/>
      <c r="JN292" s="141"/>
      <c r="JO292" s="141"/>
      <c r="JP292" s="141"/>
      <c r="JQ292" s="141"/>
      <c r="JR292" s="141"/>
      <c r="JS292" s="141"/>
      <c r="JT292" s="141"/>
      <c r="JU292" s="141"/>
      <c r="JV292" s="141"/>
      <c r="JW292" s="141"/>
      <c r="JX292" s="141"/>
      <c r="JY292" s="141"/>
      <c r="JZ292" s="141"/>
      <c r="KA292" s="141"/>
      <c r="KB292" s="141"/>
      <c r="KC292" s="141"/>
      <c r="KD292" s="141"/>
      <c r="KE292" s="141"/>
      <c r="KF292" s="141"/>
      <c r="KG292" s="141"/>
      <c r="KH292" s="141"/>
      <c r="KI292" s="141"/>
      <c r="KJ292" s="141"/>
      <c r="KK292" s="141"/>
      <c r="KL292" s="141"/>
      <c r="KM292" s="141"/>
    </row>
    <row r="293" spans="1:299" s="29" customFormat="1" ht="19" x14ac:dyDescent="0.2">
      <c r="A293" s="153" t="s">
        <v>322</v>
      </c>
      <c r="B293" s="40" t="s">
        <v>147</v>
      </c>
      <c r="C293" s="155" t="s">
        <v>272</v>
      </c>
      <c r="D293" s="34">
        <v>2015</v>
      </c>
      <c r="E293" s="145"/>
      <c r="F293" s="30">
        <v>342</v>
      </c>
      <c r="G293" s="30">
        <v>406</v>
      </c>
      <c r="I293" s="30">
        <v>191</v>
      </c>
      <c r="J293" s="63">
        <v>229</v>
      </c>
      <c r="L293" s="30"/>
      <c r="M293" s="30"/>
      <c r="O293" s="30"/>
      <c r="P293" s="30"/>
      <c r="R293" s="156">
        <v>163</v>
      </c>
      <c r="S293" s="147">
        <v>163</v>
      </c>
      <c r="T293" s="145"/>
      <c r="U293" s="30"/>
      <c r="V293" s="30"/>
      <c r="X293" s="156">
        <v>294</v>
      </c>
      <c r="Y293" s="147">
        <v>326</v>
      </c>
      <c r="Z293" s="31"/>
      <c r="AA293" s="156">
        <v>198</v>
      </c>
      <c r="AB293" s="147">
        <v>211</v>
      </c>
      <c r="AC293" s="31"/>
      <c r="AD293" s="147">
        <v>296</v>
      </c>
      <c r="AE293" s="156">
        <v>301</v>
      </c>
      <c r="AF293" s="31"/>
      <c r="AG293" s="156">
        <v>273</v>
      </c>
      <c r="AH293" s="147">
        <v>341</v>
      </c>
      <c r="AI293" s="31"/>
      <c r="AJ293" s="30"/>
      <c r="AK293" s="30"/>
      <c r="AM293" s="30"/>
      <c r="AN293" s="30"/>
      <c r="AO293" s="38"/>
      <c r="AP293" s="30"/>
      <c r="AQ293" s="30"/>
      <c r="AS293" s="30"/>
      <c r="AT293" s="30"/>
      <c r="AV293" s="63">
        <v>159</v>
      </c>
      <c r="AW293" s="30">
        <v>163</v>
      </c>
      <c r="AY293" s="30"/>
      <c r="AZ293" s="39"/>
      <c r="BA293" s="38"/>
      <c r="BB293" s="30">
        <v>307</v>
      </c>
      <c r="BC293" s="30">
        <v>315</v>
      </c>
      <c r="BE293"/>
      <c r="BF293"/>
      <c r="BG293"/>
      <c r="BH293"/>
      <c r="BI293"/>
      <c r="BJ293"/>
      <c r="BK293"/>
      <c r="BL293"/>
      <c r="BM293" s="141"/>
      <c r="BN293" s="141"/>
      <c r="BO293" s="141"/>
      <c r="BP293" s="141"/>
      <c r="BQ293" s="141"/>
      <c r="BR293" s="141"/>
      <c r="BS293" s="141"/>
      <c r="BT293" s="141"/>
      <c r="BU293" s="141"/>
      <c r="BV293" s="141"/>
      <c r="BW293" s="141"/>
      <c r="BX293" s="141"/>
      <c r="BY293" s="141"/>
      <c r="BZ293" s="141"/>
      <c r="CA293" s="141"/>
      <c r="CB293" s="141"/>
      <c r="CC293" s="141"/>
      <c r="CD293" s="141"/>
      <c r="CE293" s="141"/>
      <c r="CF293" s="141"/>
      <c r="CG293" s="141"/>
      <c r="CH293" s="141"/>
      <c r="CI293" s="141"/>
      <c r="CJ293" s="141"/>
      <c r="CK293" s="141"/>
      <c r="CL293" s="141"/>
      <c r="CM293" s="141"/>
      <c r="CN293" s="141"/>
      <c r="CO293" s="141"/>
      <c r="CP293" s="141"/>
      <c r="CQ293" s="141"/>
      <c r="CR293" s="141"/>
      <c r="CS293" s="141"/>
      <c r="CT293" s="141"/>
      <c r="CU293" s="141"/>
      <c r="CV293" s="141"/>
      <c r="CW293" s="141"/>
      <c r="CX293" s="141"/>
      <c r="CY293" s="141"/>
      <c r="CZ293" s="141"/>
      <c r="DA293" s="141"/>
      <c r="DB293" s="141"/>
      <c r="DC293" s="141"/>
      <c r="DD293" s="141"/>
      <c r="DE293" s="141"/>
      <c r="DF293" s="141"/>
      <c r="DG293" s="141"/>
      <c r="DH293" s="141"/>
      <c r="DI293" s="141"/>
      <c r="DJ293" s="141"/>
      <c r="DK293" s="141"/>
      <c r="DL293" s="141"/>
      <c r="DM293" s="141"/>
      <c r="DN293" s="141"/>
      <c r="DO293" s="141"/>
      <c r="DP293" s="141"/>
      <c r="DQ293" s="141"/>
      <c r="DR293" s="141"/>
      <c r="DS293" s="141"/>
      <c r="DT293" s="141"/>
      <c r="DU293" s="141"/>
      <c r="DV293" s="141"/>
      <c r="DW293" s="141"/>
      <c r="DX293" s="141"/>
      <c r="DY293" s="141"/>
      <c r="DZ293" s="141"/>
      <c r="EA293" s="141"/>
      <c r="EB293" s="141"/>
      <c r="EC293" s="141"/>
      <c r="ED293" s="141"/>
      <c r="EE293" s="141"/>
      <c r="EF293" s="141"/>
      <c r="EG293" s="141"/>
      <c r="EH293" s="141"/>
      <c r="EI293" s="141"/>
      <c r="EJ293" s="141"/>
      <c r="EK293" s="141"/>
      <c r="EL293" s="141"/>
      <c r="EM293" s="141"/>
      <c r="EN293" s="141"/>
      <c r="EO293" s="141"/>
      <c r="EP293" s="141"/>
      <c r="EQ293" s="141"/>
      <c r="ER293" s="141"/>
      <c r="ES293" s="141"/>
      <c r="ET293" s="141"/>
      <c r="EU293" s="141"/>
      <c r="EV293" s="141"/>
      <c r="EW293" s="141"/>
      <c r="EX293" s="141"/>
      <c r="EY293" s="141"/>
      <c r="EZ293" s="141"/>
      <c r="FA293" s="141"/>
      <c r="FB293" s="141"/>
      <c r="FC293" s="141"/>
      <c r="FD293" s="141"/>
      <c r="FE293" s="141"/>
      <c r="FF293" s="141"/>
      <c r="FG293" s="141"/>
      <c r="FH293" s="141"/>
      <c r="FI293" s="141"/>
      <c r="FJ293" s="141"/>
      <c r="FK293" s="141"/>
      <c r="FL293" s="141"/>
      <c r="FM293" s="141"/>
      <c r="FN293" s="141"/>
      <c r="FO293" s="141"/>
      <c r="FP293" s="141"/>
      <c r="FQ293" s="141"/>
      <c r="FR293" s="141"/>
      <c r="FS293" s="141"/>
      <c r="FT293" s="141"/>
      <c r="FU293" s="141"/>
      <c r="FV293" s="141"/>
      <c r="FW293" s="141"/>
      <c r="FX293" s="141"/>
      <c r="FY293" s="141"/>
      <c r="FZ293" s="141"/>
      <c r="GA293" s="141"/>
      <c r="GB293" s="141"/>
      <c r="GC293" s="141"/>
      <c r="GD293" s="141"/>
      <c r="GE293" s="141"/>
      <c r="GF293" s="141"/>
      <c r="GG293" s="141"/>
      <c r="GH293" s="141"/>
      <c r="GI293" s="141"/>
      <c r="GJ293" s="141"/>
      <c r="GK293" s="141"/>
      <c r="GL293" s="141"/>
      <c r="GM293" s="141"/>
      <c r="GN293" s="141"/>
      <c r="GO293" s="141"/>
      <c r="GP293" s="141"/>
      <c r="GQ293" s="141"/>
      <c r="GR293" s="141"/>
      <c r="GS293" s="141"/>
      <c r="GT293" s="141"/>
      <c r="GU293" s="141"/>
      <c r="GV293" s="141"/>
      <c r="GW293" s="141"/>
      <c r="GX293" s="141"/>
      <c r="GY293" s="141"/>
      <c r="GZ293" s="141"/>
      <c r="HA293" s="141"/>
      <c r="HB293" s="141"/>
      <c r="HC293" s="141"/>
      <c r="HD293" s="141"/>
      <c r="HE293" s="141"/>
      <c r="HF293" s="141"/>
      <c r="HG293" s="141"/>
      <c r="HH293" s="141"/>
      <c r="HI293" s="141"/>
      <c r="HJ293" s="141"/>
      <c r="HK293" s="141"/>
      <c r="HL293" s="141"/>
      <c r="HM293" s="141"/>
      <c r="HN293" s="141"/>
      <c r="HO293" s="141"/>
      <c r="HP293" s="141"/>
      <c r="HQ293" s="141"/>
      <c r="HR293" s="141"/>
      <c r="HS293" s="141"/>
      <c r="HT293" s="141"/>
      <c r="HU293" s="141"/>
      <c r="HV293" s="141"/>
      <c r="HW293" s="141"/>
      <c r="HX293" s="141"/>
      <c r="HY293" s="141"/>
      <c r="HZ293" s="141"/>
      <c r="IA293" s="141"/>
      <c r="IB293" s="141"/>
      <c r="IC293" s="141"/>
      <c r="ID293" s="141"/>
      <c r="IE293" s="141"/>
      <c r="IF293" s="141"/>
      <c r="IG293" s="141"/>
      <c r="IH293" s="141"/>
      <c r="II293" s="141"/>
      <c r="IJ293" s="141"/>
      <c r="IK293" s="141"/>
      <c r="IL293" s="141"/>
      <c r="IM293" s="141"/>
      <c r="IN293" s="141"/>
      <c r="IO293" s="141"/>
      <c r="IP293" s="141"/>
      <c r="IQ293" s="141"/>
      <c r="IR293" s="141"/>
      <c r="IS293" s="141"/>
      <c r="IT293" s="141"/>
      <c r="IU293" s="141"/>
      <c r="IV293" s="141"/>
      <c r="IW293" s="141"/>
      <c r="IX293" s="141"/>
      <c r="IY293" s="141"/>
      <c r="IZ293" s="141"/>
      <c r="JA293" s="141"/>
      <c r="JB293" s="141"/>
      <c r="JC293" s="141"/>
      <c r="JD293" s="141"/>
      <c r="JE293" s="141"/>
      <c r="JF293" s="141"/>
      <c r="JG293" s="141"/>
      <c r="JH293" s="141"/>
      <c r="JI293" s="141"/>
      <c r="JJ293" s="141"/>
      <c r="JK293" s="141"/>
      <c r="JL293" s="141"/>
      <c r="JM293" s="141"/>
      <c r="JN293" s="141"/>
      <c r="JO293" s="141"/>
      <c r="JP293" s="141"/>
      <c r="JQ293" s="141"/>
      <c r="JR293" s="141"/>
      <c r="JS293" s="141"/>
      <c r="JT293" s="141"/>
      <c r="JU293" s="141"/>
      <c r="JV293" s="141"/>
      <c r="JW293" s="141"/>
      <c r="JX293" s="141"/>
      <c r="JY293" s="141"/>
      <c r="JZ293" s="141"/>
      <c r="KA293" s="141"/>
      <c r="KB293" s="141"/>
      <c r="KC293" s="141"/>
      <c r="KD293" s="141"/>
      <c r="KE293" s="141"/>
      <c r="KF293" s="141"/>
      <c r="KG293" s="141"/>
      <c r="KH293" s="141"/>
      <c r="KI293" s="141"/>
      <c r="KJ293" s="141"/>
      <c r="KK293" s="141"/>
      <c r="KL293" s="141"/>
      <c r="KM293" s="141"/>
    </row>
    <row r="294" spans="1:299" s="29" customFormat="1" ht="19" x14ac:dyDescent="0.2">
      <c r="A294" s="153" t="s">
        <v>323</v>
      </c>
      <c r="B294" s="40" t="s">
        <v>147</v>
      </c>
      <c r="C294" s="155" t="s">
        <v>272</v>
      </c>
      <c r="D294" s="34">
        <v>2015</v>
      </c>
      <c r="E294" s="145"/>
      <c r="F294" s="30">
        <v>398</v>
      </c>
      <c r="G294" s="63">
        <v>398</v>
      </c>
      <c r="I294" s="30">
        <v>229</v>
      </c>
      <c r="J294" s="63">
        <v>229</v>
      </c>
      <c r="L294" s="30"/>
      <c r="M294" s="30"/>
      <c r="O294" s="30"/>
      <c r="P294" s="30"/>
      <c r="R294" s="156">
        <v>163</v>
      </c>
      <c r="S294" s="147">
        <v>163</v>
      </c>
      <c r="T294" s="145"/>
      <c r="U294" s="30"/>
      <c r="V294" s="30"/>
      <c r="X294" s="156">
        <v>294</v>
      </c>
      <c r="Y294" s="147">
        <v>326</v>
      </c>
      <c r="Z294" s="31"/>
      <c r="AA294" s="156">
        <v>198</v>
      </c>
      <c r="AB294" s="147">
        <v>211</v>
      </c>
      <c r="AC294" s="31"/>
      <c r="AD294" s="147">
        <v>296</v>
      </c>
      <c r="AE294" s="156">
        <v>301</v>
      </c>
      <c r="AF294" s="31"/>
      <c r="AG294" s="156">
        <v>273</v>
      </c>
      <c r="AH294" s="147">
        <v>341</v>
      </c>
      <c r="AI294" s="31"/>
      <c r="AJ294" s="30"/>
      <c r="AK294" s="30"/>
      <c r="AM294" s="30"/>
      <c r="AN294" s="30"/>
      <c r="AO294" s="38"/>
      <c r="AP294" s="30"/>
      <c r="AQ294" s="30"/>
      <c r="AS294" s="30"/>
      <c r="AT294" s="30"/>
      <c r="AV294" s="63">
        <v>159</v>
      </c>
      <c r="AW294" s="30">
        <v>152</v>
      </c>
      <c r="AY294" s="30"/>
      <c r="AZ294" s="39"/>
      <c r="BA294" s="38"/>
      <c r="BB294" s="30">
        <v>307</v>
      </c>
      <c r="BC294" s="156">
        <v>330</v>
      </c>
      <c r="BE294"/>
      <c r="BF294"/>
      <c r="BG294"/>
      <c r="BH294"/>
      <c r="BI294"/>
      <c r="BJ294"/>
      <c r="BK294"/>
      <c r="BL294"/>
      <c r="BM294" s="141"/>
      <c r="BN294" s="141"/>
      <c r="BO294" s="141"/>
      <c r="BP294" s="141"/>
      <c r="BQ294" s="141"/>
      <c r="BR294" s="141"/>
      <c r="BS294" s="141"/>
      <c r="BT294" s="141"/>
      <c r="BU294" s="141"/>
      <c r="BV294" s="141"/>
      <c r="BW294" s="141"/>
      <c r="BX294" s="141"/>
      <c r="BY294" s="141"/>
      <c r="BZ294" s="141"/>
      <c r="CA294" s="141"/>
      <c r="CB294" s="141"/>
      <c r="CC294" s="141"/>
      <c r="CD294" s="141"/>
      <c r="CE294" s="141"/>
      <c r="CF294" s="141"/>
      <c r="CG294" s="141"/>
      <c r="CH294" s="141"/>
      <c r="CI294" s="141"/>
      <c r="CJ294" s="141"/>
      <c r="CK294" s="141"/>
      <c r="CL294" s="141"/>
      <c r="CM294" s="141"/>
      <c r="CN294" s="141"/>
      <c r="CO294" s="141"/>
      <c r="CP294" s="141"/>
      <c r="CQ294" s="141"/>
      <c r="CR294" s="141"/>
      <c r="CS294" s="141"/>
      <c r="CT294" s="141"/>
      <c r="CU294" s="141"/>
      <c r="CV294" s="141"/>
      <c r="CW294" s="141"/>
      <c r="CX294" s="141"/>
      <c r="CY294" s="141"/>
      <c r="CZ294" s="141"/>
      <c r="DA294" s="141"/>
      <c r="DB294" s="141"/>
      <c r="DC294" s="141"/>
      <c r="DD294" s="141"/>
      <c r="DE294" s="141"/>
      <c r="DF294" s="141"/>
      <c r="DG294" s="141"/>
      <c r="DH294" s="141"/>
      <c r="DI294" s="141"/>
      <c r="DJ294" s="141"/>
      <c r="DK294" s="141"/>
      <c r="DL294" s="141"/>
      <c r="DM294" s="141"/>
      <c r="DN294" s="141"/>
      <c r="DO294" s="141"/>
      <c r="DP294" s="141"/>
      <c r="DQ294" s="141"/>
      <c r="DR294" s="141"/>
      <c r="DS294" s="141"/>
      <c r="DT294" s="141"/>
      <c r="DU294" s="141"/>
      <c r="DV294" s="141"/>
      <c r="DW294" s="141"/>
      <c r="DX294" s="141"/>
      <c r="DY294" s="141"/>
      <c r="DZ294" s="141"/>
      <c r="EA294" s="141"/>
      <c r="EB294" s="141"/>
      <c r="EC294" s="141"/>
      <c r="ED294" s="141"/>
      <c r="EE294" s="141"/>
      <c r="EF294" s="141"/>
      <c r="EG294" s="141"/>
      <c r="EH294" s="141"/>
      <c r="EI294" s="141"/>
      <c r="EJ294" s="141"/>
      <c r="EK294" s="141"/>
      <c r="EL294" s="141"/>
      <c r="EM294" s="141"/>
      <c r="EN294" s="141"/>
      <c r="EO294" s="141"/>
      <c r="EP294" s="141"/>
      <c r="EQ294" s="141"/>
      <c r="ER294" s="141"/>
      <c r="ES294" s="141"/>
      <c r="ET294" s="141"/>
      <c r="EU294" s="141"/>
      <c r="EV294" s="141"/>
      <c r="EW294" s="141"/>
      <c r="EX294" s="141"/>
      <c r="EY294" s="141"/>
      <c r="EZ294" s="141"/>
      <c r="FA294" s="141"/>
      <c r="FB294" s="141"/>
      <c r="FC294" s="141"/>
      <c r="FD294" s="141"/>
      <c r="FE294" s="141"/>
      <c r="FF294" s="141"/>
      <c r="FG294" s="141"/>
      <c r="FH294" s="141"/>
      <c r="FI294" s="141"/>
      <c r="FJ294" s="141"/>
      <c r="FK294" s="141"/>
      <c r="FL294" s="141"/>
      <c r="FM294" s="141"/>
      <c r="FN294" s="141"/>
      <c r="FO294" s="141"/>
      <c r="FP294" s="141"/>
      <c r="FQ294" s="141"/>
      <c r="FR294" s="141"/>
      <c r="FS294" s="141"/>
      <c r="FT294" s="141"/>
      <c r="FU294" s="141"/>
      <c r="FV294" s="141"/>
      <c r="FW294" s="141"/>
      <c r="FX294" s="141"/>
      <c r="FY294" s="141"/>
      <c r="FZ294" s="141"/>
      <c r="GA294" s="141"/>
      <c r="GB294" s="141"/>
      <c r="GC294" s="141"/>
      <c r="GD294" s="141"/>
      <c r="GE294" s="141"/>
      <c r="GF294" s="141"/>
      <c r="GG294" s="141"/>
      <c r="GH294" s="141"/>
      <c r="GI294" s="141"/>
      <c r="GJ294" s="141"/>
      <c r="GK294" s="141"/>
      <c r="GL294" s="141"/>
      <c r="GM294" s="141"/>
      <c r="GN294" s="141"/>
      <c r="GO294" s="141"/>
      <c r="GP294" s="141"/>
      <c r="GQ294" s="141"/>
      <c r="GR294" s="141"/>
      <c r="GS294" s="141"/>
      <c r="GT294" s="141"/>
      <c r="GU294" s="141"/>
      <c r="GV294" s="141"/>
      <c r="GW294" s="141"/>
      <c r="GX294" s="141"/>
      <c r="GY294" s="141"/>
      <c r="GZ294" s="141"/>
      <c r="HA294" s="141"/>
      <c r="HB294" s="141"/>
      <c r="HC294" s="141"/>
      <c r="HD294" s="141"/>
      <c r="HE294" s="141"/>
      <c r="HF294" s="141"/>
      <c r="HG294" s="141"/>
      <c r="HH294" s="141"/>
      <c r="HI294" s="141"/>
      <c r="HJ294" s="141"/>
      <c r="HK294" s="141"/>
      <c r="HL294" s="141"/>
      <c r="HM294" s="141"/>
      <c r="HN294" s="141"/>
      <c r="HO294" s="141"/>
      <c r="HP294" s="141"/>
      <c r="HQ294" s="141"/>
      <c r="HR294" s="141"/>
      <c r="HS294" s="141"/>
      <c r="HT294" s="141"/>
      <c r="HU294" s="141"/>
      <c r="HV294" s="141"/>
      <c r="HW294" s="141"/>
      <c r="HX294" s="141"/>
      <c r="HY294" s="141"/>
      <c r="HZ294" s="141"/>
      <c r="IA294" s="141"/>
      <c r="IB294" s="141"/>
      <c r="IC294" s="141"/>
      <c r="ID294" s="141"/>
      <c r="IE294" s="141"/>
      <c r="IF294" s="141"/>
      <c r="IG294" s="141"/>
      <c r="IH294" s="141"/>
      <c r="II294" s="141"/>
      <c r="IJ294" s="141"/>
      <c r="IK294" s="141"/>
      <c r="IL294" s="141"/>
      <c r="IM294" s="141"/>
      <c r="IN294" s="141"/>
      <c r="IO294" s="141"/>
      <c r="IP294" s="141"/>
      <c r="IQ294" s="141"/>
      <c r="IR294" s="141"/>
      <c r="IS294" s="141"/>
      <c r="IT294" s="141"/>
      <c r="IU294" s="141"/>
      <c r="IV294" s="141"/>
      <c r="IW294" s="141"/>
      <c r="IX294" s="141"/>
      <c r="IY294" s="141"/>
      <c r="IZ294" s="141"/>
      <c r="JA294" s="141"/>
      <c r="JB294" s="141"/>
      <c r="JC294" s="141"/>
      <c r="JD294" s="141"/>
      <c r="JE294" s="141"/>
      <c r="JF294" s="141"/>
      <c r="JG294" s="141"/>
      <c r="JH294" s="141"/>
      <c r="JI294" s="141"/>
      <c r="JJ294" s="141"/>
      <c r="JK294" s="141"/>
      <c r="JL294" s="141"/>
      <c r="JM294" s="141"/>
      <c r="JN294" s="141"/>
      <c r="JO294" s="141"/>
      <c r="JP294" s="141"/>
      <c r="JQ294" s="141"/>
      <c r="JR294" s="141"/>
      <c r="JS294" s="141"/>
      <c r="JT294" s="141"/>
      <c r="JU294" s="141"/>
      <c r="JV294" s="141"/>
      <c r="JW294" s="141"/>
      <c r="JX294" s="141"/>
      <c r="JY294" s="141"/>
      <c r="JZ294" s="141"/>
      <c r="KA294" s="141"/>
      <c r="KB294" s="141"/>
      <c r="KC294" s="141"/>
      <c r="KD294" s="141"/>
      <c r="KE294" s="141"/>
      <c r="KF294" s="141"/>
      <c r="KG294" s="141"/>
      <c r="KH294" s="141"/>
      <c r="KI294" s="141"/>
      <c r="KJ294" s="141"/>
      <c r="KK294" s="141"/>
      <c r="KL294" s="141"/>
      <c r="KM294" s="141"/>
    </row>
    <row r="295" spans="1:299" s="29" customFormat="1" ht="19" x14ac:dyDescent="0.2">
      <c r="A295" s="153" t="s">
        <v>324</v>
      </c>
      <c r="B295" s="40" t="s">
        <v>147</v>
      </c>
      <c r="C295" s="155" t="s">
        <v>272</v>
      </c>
      <c r="D295" s="34">
        <v>2015</v>
      </c>
      <c r="E295" s="145"/>
      <c r="F295" s="30">
        <v>378</v>
      </c>
      <c r="G295" s="63">
        <v>398</v>
      </c>
      <c r="I295" s="30">
        <v>204</v>
      </c>
      <c r="J295" s="63">
        <v>229</v>
      </c>
      <c r="L295" s="30"/>
      <c r="M295" s="30"/>
      <c r="O295" s="30"/>
      <c r="P295" s="30"/>
      <c r="R295" s="156">
        <v>163</v>
      </c>
      <c r="S295" s="147">
        <v>168</v>
      </c>
      <c r="T295" s="145"/>
      <c r="U295" s="30"/>
      <c r="V295" s="30"/>
      <c r="X295" s="156">
        <v>294</v>
      </c>
      <c r="Y295" s="147">
        <v>336</v>
      </c>
      <c r="Z295" s="31"/>
      <c r="AA295" s="156">
        <v>198</v>
      </c>
      <c r="AB295" s="147">
        <v>198</v>
      </c>
      <c r="AC295" s="31"/>
      <c r="AD295" s="147">
        <v>296</v>
      </c>
      <c r="AE295" s="156">
        <v>301</v>
      </c>
      <c r="AF295" s="31"/>
      <c r="AG295" s="156">
        <v>273</v>
      </c>
      <c r="AH295" s="147" t="s">
        <v>28</v>
      </c>
      <c r="AI295" s="31"/>
      <c r="AJ295" s="30"/>
      <c r="AK295" s="30"/>
      <c r="AM295" s="30"/>
      <c r="AN295" s="30"/>
      <c r="AO295" s="38"/>
      <c r="AP295" s="30"/>
      <c r="AQ295" s="30"/>
      <c r="AS295" s="30"/>
      <c r="AT295" s="30"/>
      <c r="AV295" s="63">
        <v>159</v>
      </c>
      <c r="AW295" s="30">
        <v>152</v>
      </c>
      <c r="AY295" s="30"/>
      <c r="AZ295" s="39"/>
      <c r="BA295" s="38"/>
      <c r="BB295" s="30">
        <v>275</v>
      </c>
      <c r="BC295" s="156">
        <v>330</v>
      </c>
      <c r="BE295"/>
      <c r="BF295"/>
      <c r="BG295"/>
      <c r="BH295"/>
      <c r="BI295"/>
      <c r="BJ295"/>
      <c r="BK295"/>
      <c r="BL295"/>
      <c r="BM295" s="141"/>
      <c r="BN295" s="141"/>
      <c r="BO295" s="141"/>
      <c r="BP295" s="141"/>
      <c r="BQ295" s="141"/>
      <c r="BR295" s="141"/>
      <c r="BS295" s="141"/>
      <c r="BT295" s="141"/>
      <c r="BU295" s="141"/>
      <c r="BV295" s="141"/>
      <c r="BW295" s="141"/>
      <c r="BX295" s="141"/>
      <c r="BY295" s="141"/>
      <c r="BZ295" s="141"/>
      <c r="CA295" s="141"/>
      <c r="CB295" s="141"/>
      <c r="CC295" s="141"/>
      <c r="CD295" s="141"/>
      <c r="CE295" s="141"/>
      <c r="CF295" s="141"/>
      <c r="CG295" s="141"/>
      <c r="CH295" s="141"/>
      <c r="CI295" s="141"/>
      <c r="CJ295" s="141"/>
      <c r="CK295" s="141"/>
      <c r="CL295" s="141"/>
      <c r="CM295" s="141"/>
      <c r="CN295" s="141"/>
      <c r="CO295" s="141"/>
      <c r="CP295" s="141"/>
      <c r="CQ295" s="141"/>
      <c r="CR295" s="141"/>
      <c r="CS295" s="141"/>
      <c r="CT295" s="141"/>
      <c r="CU295" s="141"/>
      <c r="CV295" s="141"/>
      <c r="CW295" s="141"/>
      <c r="CX295" s="141"/>
      <c r="CY295" s="141"/>
      <c r="CZ295" s="141"/>
      <c r="DA295" s="141"/>
      <c r="DB295" s="141"/>
      <c r="DC295" s="141"/>
      <c r="DD295" s="141"/>
      <c r="DE295" s="141"/>
      <c r="DF295" s="141"/>
      <c r="DG295" s="141"/>
      <c r="DH295" s="141"/>
      <c r="DI295" s="141"/>
      <c r="DJ295" s="141"/>
      <c r="DK295" s="141"/>
      <c r="DL295" s="141"/>
      <c r="DM295" s="141"/>
      <c r="DN295" s="141"/>
      <c r="DO295" s="141"/>
      <c r="DP295" s="141"/>
      <c r="DQ295" s="141"/>
      <c r="DR295" s="141"/>
      <c r="DS295" s="141"/>
      <c r="DT295" s="141"/>
      <c r="DU295" s="141"/>
      <c r="DV295" s="141"/>
      <c r="DW295" s="141"/>
      <c r="DX295" s="141"/>
      <c r="DY295" s="141"/>
      <c r="DZ295" s="141"/>
      <c r="EA295" s="141"/>
      <c r="EB295" s="141"/>
      <c r="EC295" s="141"/>
      <c r="ED295" s="141"/>
      <c r="EE295" s="141"/>
      <c r="EF295" s="141"/>
      <c r="EG295" s="141"/>
      <c r="EH295" s="141"/>
      <c r="EI295" s="141"/>
      <c r="EJ295" s="141"/>
      <c r="EK295" s="141"/>
      <c r="EL295" s="141"/>
      <c r="EM295" s="141"/>
      <c r="EN295" s="141"/>
      <c r="EO295" s="141"/>
      <c r="EP295" s="141"/>
      <c r="EQ295" s="141"/>
      <c r="ER295" s="141"/>
      <c r="ES295" s="141"/>
      <c r="ET295" s="141"/>
      <c r="EU295" s="141"/>
      <c r="EV295" s="141"/>
      <c r="EW295" s="141"/>
      <c r="EX295" s="141"/>
      <c r="EY295" s="141"/>
      <c r="EZ295" s="141"/>
      <c r="FA295" s="141"/>
      <c r="FB295" s="141"/>
      <c r="FC295" s="141"/>
      <c r="FD295" s="141"/>
      <c r="FE295" s="141"/>
      <c r="FF295" s="141"/>
      <c r="FG295" s="141"/>
      <c r="FH295" s="141"/>
      <c r="FI295" s="141"/>
      <c r="FJ295" s="141"/>
      <c r="FK295" s="141"/>
      <c r="FL295" s="141"/>
      <c r="FM295" s="141"/>
      <c r="FN295" s="141"/>
      <c r="FO295" s="141"/>
      <c r="FP295" s="141"/>
      <c r="FQ295" s="141"/>
      <c r="FR295" s="141"/>
      <c r="FS295" s="141"/>
      <c r="FT295" s="141"/>
      <c r="FU295" s="141"/>
      <c r="FV295" s="141"/>
      <c r="FW295" s="141"/>
      <c r="FX295" s="141"/>
      <c r="FY295" s="141"/>
      <c r="FZ295" s="141"/>
      <c r="GA295" s="141"/>
      <c r="GB295" s="141"/>
      <c r="GC295" s="141"/>
      <c r="GD295" s="141"/>
      <c r="GE295" s="141"/>
      <c r="GF295" s="141"/>
      <c r="GG295" s="141"/>
      <c r="GH295" s="141"/>
      <c r="GI295" s="141"/>
      <c r="GJ295" s="141"/>
      <c r="GK295" s="141"/>
      <c r="GL295" s="141"/>
      <c r="GM295" s="141"/>
      <c r="GN295" s="141"/>
      <c r="GO295" s="141"/>
      <c r="GP295" s="141"/>
      <c r="GQ295" s="141"/>
      <c r="GR295" s="141"/>
      <c r="GS295" s="141"/>
      <c r="GT295" s="141"/>
      <c r="GU295" s="141"/>
      <c r="GV295" s="141"/>
      <c r="GW295" s="141"/>
      <c r="GX295" s="141"/>
      <c r="GY295" s="141"/>
      <c r="GZ295" s="141"/>
      <c r="HA295" s="141"/>
      <c r="HB295" s="141"/>
      <c r="HC295" s="141"/>
      <c r="HD295" s="141"/>
      <c r="HE295" s="141"/>
      <c r="HF295" s="141"/>
      <c r="HG295" s="141"/>
      <c r="HH295" s="141"/>
      <c r="HI295" s="141"/>
      <c r="HJ295" s="141"/>
      <c r="HK295" s="141"/>
      <c r="HL295" s="141"/>
      <c r="HM295" s="141"/>
      <c r="HN295" s="141"/>
      <c r="HO295" s="141"/>
      <c r="HP295" s="141"/>
      <c r="HQ295" s="141"/>
      <c r="HR295" s="141"/>
      <c r="HS295" s="141"/>
      <c r="HT295" s="141"/>
      <c r="HU295" s="141"/>
      <c r="HV295" s="141"/>
      <c r="HW295" s="141"/>
      <c r="HX295" s="141"/>
      <c r="HY295" s="141"/>
      <c r="HZ295" s="141"/>
      <c r="IA295" s="141"/>
      <c r="IB295" s="141"/>
      <c r="IC295" s="141"/>
      <c r="ID295" s="141"/>
      <c r="IE295" s="141"/>
      <c r="IF295" s="141"/>
      <c r="IG295" s="141"/>
      <c r="IH295" s="141"/>
      <c r="II295" s="141"/>
      <c r="IJ295" s="141"/>
      <c r="IK295" s="141"/>
      <c r="IL295" s="141"/>
      <c r="IM295" s="141"/>
      <c r="IN295" s="141"/>
      <c r="IO295" s="141"/>
      <c r="IP295" s="141"/>
      <c r="IQ295" s="141"/>
      <c r="IR295" s="141"/>
      <c r="IS295" s="141"/>
      <c r="IT295" s="141"/>
      <c r="IU295" s="141"/>
      <c r="IV295" s="141"/>
      <c r="IW295" s="141"/>
      <c r="IX295" s="141"/>
      <c r="IY295" s="141"/>
      <c r="IZ295" s="141"/>
      <c r="JA295" s="141"/>
      <c r="JB295" s="141"/>
      <c r="JC295" s="141"/>
      <c r="JD295" s="141"/>
      <c r="JE295" s="141"/>
      <c r="JF295" s="141"/>
      <c r="JG295" s="141"/>
      <c r="JH295" s="141"/>
      <c r="JI295" s="141"/>
      <c r="JJ295" s="141"/>
      <c r="JK295" s="141"/>
      <c r="JL295" s="141"/>
      <c r="JM295" s="141"/>
      <c r="JN295" s="141"/>
      <c r="JO295" s="141"/>
      <c r="JP295" s="141"/>
      <c r="JQ295" s="141"/>
      <c r="JR295" s="141"/>
      <c r="JS295" s="141"/>
      <c r="JT295" s="141"/>
      <c r="JU295" s="141"/>
      <c r="JV295" s="141"/>
      <c r="JW295" s="141"/>
      <c r="JX295" s="141"/>
      <c r="JY295" s="141"/>
      <c r="JZ295" s="141"/>
      <c r="KA295" s="141"/>
      <c r="KB295" s="141"/>
      <c r="KC295" s="141"/>
      <c r="KD295" s="141"/>
      <c r="KE295" s="141"/>
      <c r="KF295" s="141"/>
      <c r="KG295" s="141"/>
      <c r="KH295" s="141"/>
      <c r="KI295" s="141"/>
      <c r="KJ295" s="141"/>
      <c r="KK295" s="141"/>
      <c r="KL295" s="141"/>
      <c r="KM295" s="141"/>
    </row>
    <row r="296" spans="1:299" s="29" customFormat="1" ht="19" x14ac:dyDescent="0.2">
      <c r="A296" s="153" t="s">
        <v>325</v>
      </c>
      <c r="B296" s="40" t="s">
        <v>147</v>
      </c>
      <c r="C296" s="155" t="s">
        <v>272</v>
      </c>
      <c r="D296" s="34">
        <v>2015</v>
      </c>
      <c r="E296" s="145"/>
      <c r="F296" s="30">
        <v>419</v>
      </c>
      <c r="G296" s="63">
        <v>398</v>
      </c>
      <c r="I296" s="30">
        <v>191</v>
      </c>
      <c r="J296" s="63">
        <v>229</v>
      </c>
      <c r="L296" s="30"/>
      <c r="M296" s="30"/>
      <c r="O296" s="30"/>
      <c r="P296" s="30"/>
      <c r="R296" s="156">
        <v>163</v>
      </c>
      <c r="S296" s="147">
        <v>163</v>
      </c>
      <c r="T296" s="145"/>
      <c r="U296" s="30"/>
      <c r="V296" s="30"/>
      <c r="X296" s="156">
        <v>294</v>
      </c>
      <c r="Y296" s="147">
        <v>315</v>
      </c>
      <c r="Z296" s="31"/>
      <c r="AA296" s="156">
        <v>198</v>
      </c>
      <c r="AB296" s="147">
        <v>198</v>
      </c>
      <c r="AC296" s="31"/>
      <c r="AD296" s="147">
        <v>298</v>
      </c>
      <c r="AE296" s="156">
        <v>301</v>
      </c>
      <c r="AF296" s="31"/>
      <c r="AG296" s="156">
        <v>273</v>
      </c>
      <c r="AH296" s="147">
        <v>304</v>
      </c>
      <c r="AI296" s="31"/>
      <c r="AJ296" s="30"/>
      <c r="AK296" s="30"/>
      <c r="AM296" s="30"/>
      <c r="AN296" s="30"/>
      <c r="AO296" s="38"/>
      <c r="AP296" s="30"/>
      <c r="AQ296" s="30"/>
      <c r="AS296" s="30"/>
      <c r="AT296" s="30"/>
      <c r="AV296" s="63">
        <v>159</v>
      </c>
      <c r="AW296" s="30">
        <v>155</v>
      </c>
      <c r="AY296" s="30"/>
      <c r="AZ296" s="39"/>
      <c r="BA296" s="38"/>
      <c r="BB296" s="30">
        <v>332</v>
      </c>
      <c r="BC296" s="156">
        <v>330</v>
      </c>
      <c r="BE296"/>
      <c r="BF296"/>
      <c r="BG296"/>
      <c r="BH296"/>
      <c r="BI296"/>
      <c r="BJ296"/>
      <c r="BK296"/>
      <c r="BL296"/>
      <c r="BM296" s="141"/>
      <c r="BN296" s="141"/>
      <c r="BO296" s="141"/>
      <c r="BP296" s="141"/>
      <c r="BQ296" s="141"/>
      <c r="BR296" s="141"/>
      <c r="BS296" s="141"/>
      <c r="BT296" s="141"/>
      <c r="BU296" s="141"/>
      <c r="BV296" s="141"/>
      <c r="BW296" s="141"/>
      <c r="BX296" s="141"/>
      <c r="BY296" s="141"/>
      <c r="BZ296" s="141"/>
      <c r="CA296" s="141"/>
      <c r="CB296" s="141"/>
      <c r="CC296" s="141"/>
      <c r="CD296" s="141"/>
      <c r="CE296" s="141"/>
      <c r="CF296" s="141"/>
      <c r="CG296" s="141"/>
      <c r="CH296" s="141"/>
      <c r="CI296" s="141"/>
      <c r="CJ296" s="141"/>
      <c r="CK296" s="141"/>
      <c r="CL296" s="141"/>
      <c r="CM296" s="141"/>
      <c r="CN296" s="141"/>
      <c r="CO296" s="141"/>
      <c r="CP296" s="141"/>
      <c r="CQ296" s="141"/>
      <c r="CR296" s="141"/>
      <c r="CS296" s="141"/>
      <c r="CT296" s="141"/>
      <c r="CU296" s="141"/>
      <c r="CV296" s="141"/>
      <c r="CW296" s="141"/>
      <c r="CX296" s="141"/>
      <c r="CY296" s="141"/>
      <c r="CZ296" s="141"/>
      <c r="DA296" s="141"/>
      <c r="DB296" s="141"/>
      <c r="DC296" s="141"/>
      <c r="DD296" s="141"/>
      <c r="DE296" s="141"/>
      <c r="DF296" s="141"/>
      <c r="DG296" s="141"/>
      <c r="DH296" s="141"/>
      <c r="DI296" s="141"/>
      <c r="DJ296" s="141"/>
      <c r="DK296" s="141"/>
      <c r="DL296" s="141"/>
      <c r="DM296" s="141"/>
      <c r="DN296" s="141"/>
      <c r="DO296" s="141"/>
      <c r="DP296" s="141"/>
      <c r="DQ296" s="141"/>
      <c r="DR296" s="141"/>
      <c r="DS296" s="141"/>
      <c r="DT296" s="141"/>
      <c r="DU296" s="141"/>
      <c r="DV296" s="141"/>
      <c r="DW296" s="141"/>
      <c r="DX296" s="141"/>
      <c r="DY296" s="141"/>
      <c r="DZ296" s="141"/>
      <c r="EA296" s="141"/>
      <c r="EB296" s="141"/>
      <c r="EC296" s="141"/>
      <c r="ED296" s="141"/>
      <c r="EE296" s="141"/>
      <c r="EF296" s="141"/>
      <c r="EG296" s="141"/>
      <c r="EH296" s="141"/>
      <c r="EI296" s="141"/>
      <c r="EJ296" s="141"/>
      <c r="EK296" s="141"/>
      <c r="EL296" s="141"/>
      <c r="EM296" s="141"/>
      <c r="EN296" s="141"/>
      <c r="EO296" s="141"/>
      <c r="EP296" s="141"/>
      <c r="EQ296" s="141"/>
      <c r="ER296" s="141"/>
      <c r="ES296" s="141"/>
      <c r="ET296" s="141"/>
      <c r="EU296" s="141"/>
      <c r="EV296" s="141"/>
      <c r="EW296" s="141"/>
      <c r="EX296" s="141"/>
      <c r="EY296" s="141"/>
      <c r="EZ296" s="141"/>
      <c r="FA296" s="141"/>
      <c r="FB296" s="141"/>
      <c r="FC296" s="141"/>
      <c r="FD296" s="141"/>
      <c r="FE296" s="141"/>
      <c r="FF296" s="141"/>
      <c r="FG296" s="141"/>
      <c r="FH296" s="141"/>
      <c r="FI296" s="141"/>
      <c r="FJ296" s="141"/>
      <c r="FK296" s="141"/>
      <c r="FL296" s="141"/>
      <c r="FM296" s="141"/>
      <c r="FN296" s="141"/>
      <c r="FO296" s="141"/>
      <c r="FP296" s="141"/>
      <c r="FQ296" s="141"/>
      <c r="FR296" s="141"/>
      <c r="FS296" s="141"/>
      <c r="FT296" s="141"/>
      <c r="FU296" s="141"/>
      <c r="FV296" s="141"/>
      <c r="FW296" s="141"/>
      <c r="FX296" s="141"/>
      <c r="FY296" s="141"/>
      <c r="FZ296" s="141"/>
      <c r="GA296" s="141"/>
      <c r="GB296" s="141"/>
      <c r="GC296" s="141"/>
      <c r="GD296" s="141"/>
      <c r="GE296" s="141"/>
      <c r="GF296" s="141"/>
      <c r="GG296" s="141"/>
      <c r="GH296" s="141"/>
      <c r="GI296" s="141"/>
      <c r="GJ296" s="141"/>
      <c r="GK296" s="141"/>
      <c r="GL296" s="141"/>
      <c r="GM296" s="141"/>
      <c r="GN296" s="141"/>
      <c r="GO296" s="141"/>
      <c r="GP296" s="141"/>
      <c r="GQ296" s="141"/>
      <c r="GR296" s="141"/>
      <c r="GS296" s="141"/>
      <c r="GT296" s="141"/>
      <c r="GU296" s="141"/>
      <c r="GV296" s="141"/>
      <c r="GW296" s="141"/>
      <c r="GX296" s="141"/>
      <c r="GY296" s="141"/>
      <c r="GZ296" s="141"/>
      <c r="HA296" s="141"/>
      <c r="HB296" s="141"/>
      <c r="HC296" s="141"/>
      <c r="HD296" s="141"/>
      <c r="HE296" s="141"/>
      <c r="HF296" s="141"/>
      <c r="HG296" s="141"/>
      <c r="HH296" s="141"/>
      <c r="HI296" s="141"/>
      <c r="HJ296" s="141"/>
      <c r="HK296" s="141"/>
      <c r="HL296" s="141"/>
      <c r="HM296" s="141"/>
      <c r="HN296" s="141"/>
      <c r="HO296" s="141"/>
      <c r="HP296" s="141"/>
      <c r="HQ296" s="141"/>
      <c r="HR296" s="141"/>
      <c r="HS296" s="141"/>
      <c r="HT296" s="141"/>
      <c r="HU296" s="141"/>
      <c r="HV296" s="141"/>
      <c r="HW296" s="141"/>
      <c r="HX296" s="141"/>
      <c r="HY296" s="141"/>
      <c r="HZ296" s="141"/>
      <c r="IA296" s="141"/>
      <c r="IB296" s="141"/>
      <c r="IC296" s="141"/>
      <c r="ID296" s="141"/>
      <c r="IE296" s="141"/>
      <c r="IF296" s="141"/>
      <c r="IG296" s="141"/>
      <c r="IH296" s="141"/>
      <c r="II296" s="141"/>
      <c r="IJ296" s="141"/>
      <c r="IK296" s="141"/>
      <c r="IL296" s="141"/>
      <c r="IM296" s="141"/>
      <c r="IN296" s="141"/>
      <c r="IO296" s="141"/>
      <c r="IP296" s="141"/>
      <c r="IQ296" s="141"/>
      <c r="IR296" s="141"/>
      <c r="IS296" s="141"/>
      <c r="IT296" s="141"/>
      <c r="IU296" s="141"/>
      <c r="IV296" s="141"/>
      <c r="IW296" s="141"/>
      <c r="IX296" s="141"/>
      <c r="IY296" s="141"/>
      <c r="IZ296" s="141"/>
      <c r="JA296" s="141"/>
      <c r="JB296" s="141"/>
      <c r="JC296" s="141"/>
      <c r="JD296" s="141"/>
      <c r="JE296" s="141"/>
      <c r="JF296" s="141"/>
      <c r="JG296" s="141"/>
      <c r="JH296" s="141"/>
      <c r="JI296" s="141"/>
      <c r="JJ296" s="141"/>
      <c r="JK296" s="141"/>
      <c r="JL296" s="141"/>
      <c r="JM296" s="141"/>
      <c r="JN296" s="141"/>
      <c r="JO296" s="141"/>
      <c r="JP296" s="141"/>
      <c r="JQ296" s="141"/>
      <c r="JR296" s="141"/>
      <c r="JS296" s="141"/>
      <c r="JT296" s="141"/>
      <c r="JU296" s="141"/>
      <c r="JV296" s="141"/>
      <c r="JW296" s="141"/>
      <c r="JX296" s="141"/>
      <c r="JY296" s="141"/>
      <c r="JZ296" s="141"/>
      <c r="KA296" s="141"/>
      <c r="KB296" s="141"/>
      <c r="KC296" s="141"/>
      <c r="KD296" s="141"/>
      <c r="KE296" s="141"/>
      <c r="KF296" s="141"/>
      <c r="KG296" s="141"/>
      <c r="KH296" s="141"/>
      <c r="KI296" s="141"/>
      <c r="KJ296" s="141"/>
      <c r="KK296" s="141"/>
      <c r="KL296" s="141"/>
      <c r="KM296" s="141"/>
    </row>
    <row r="297" spans="1:299" s="29" customFormat="1" ht="19" x14ac:dyDescent="0.2">
      <c r="A297" s="153" t="s">
        <v>326</v>
      </c>
      <c r="B297" s="40" t="s">
        <v>147</v>
      </c>
      <c r="C297" s="155" t="s">
        <v>272</v>
      </c>
      <c r="D297" s="34">
        <v>2015</v>
      </c>
      <c r="E297" s="145"/>
      <c r="F297" s="30">
        <v>398</v>
      </c>
      <c r="G297" s="63">
        <v>398</v>
      </c>
      <c r="I297" s="30">
        <v>204</v>
      </c>
      <c r="J297" s="63">
        <v>229</v>
      </c>
      <c r="L297" s="30"/>
      <c r="M297" s="30"/>
      <c r="O297" s="30"/>
      <c r="P297" s="30"/>
      <c r="R297" s="156">
        <v>163</v>
      </c>
      <c r="S297" s="147">
        <v>163</v>
      </c>
      <c r="T297" s="145"/>
      <c r="U297" s="30"/>
      <c r="V297" s="30"/>
      <c r="X297" s="156">
        <v>294</v>
      </c>
      <c r="Y297" s="147">
        <v>336</v>
      </c>
      <c r="Z297" s="31"/>
      <c r="AA297" s="156">
        <v>198</v>
      </c>
      <c r="AB297" s="147">
        <v>198</v>
      </c>
      <c r="AC297" s="31"/>
      <c r="AD297" s="147">
        <v>296</v>
      </c>
      <c r="AE297" s="156">
        <v>301</v>
      </c>
      <c r="AF297" s="31"/>
      <c r="AG297" s="156">
        <v>273</v>
      </c>
      <c r="AH297" s="147">
        <v>291</v>
      </c>
      <c r="AI297" s="31"/>
      <c r="AJ297" s="30"/>
      <c r="AK297" s="30"/>
      <c r="AM297" s="30"/>
      <c r="AN297" s="30"/>
      <c r="AO297" s="38"/>
      <c r="AP297" s="30"/>
      <c r="AQ297" s="30"/>
      <c r="AS297" s="30"/>
      <c r="AT297" s="30"/>
      <c r="AV297" s="63">
        <v>159</v>
      </c>
      <c r="AW297" s="30">
        <v>182</v>
      </c>
      <c r="AY297" s="30"/>
      <c r="AZ297" s="39"/>
      <c r="BA297" s="38"/>
      <c r="BB297" s="30">
        <v>324</v>
      </c>
      <c r="BC297" s="156">
        <v>330</v>
      </c>
      <c r="BE297"/>
      <c r="BF297"/>
      <c r="BG297"/>
      <c r="BH297"/>
      <c r="BI297"/>
      <c r="BJ297"/>
      <c r="BK297"/>
      <c r="BL297"/>
      <c r="BM297" s="141"/>
      <c r="BN297" s="141"/>
      <c r="BO297" s="141"/>
      <c r="BP297" s="141"/>
      <c r="BQ297" s="141"/>
      <c r="BR297" s="141"/>
      <c r="BS297" s="141"/>
      <c r="BT297" s="141"/>
      <c r="BU297" s="141"/>
      <c r="BV297" s="141"/>
      <c r="BW297" s="141"/>
      <c r="BX297" s="141"/>
      <c r="BY297" s="141"/>
      <c r="BZ297" s="141"/>
      <c r="CA297" s="141"/>
      <c r="CB297" s="141"/>
      <c r="CC297" s="141"/>
      <c r="CD297" s="141"/>
      <c r="CE297" s="141"/>
      <c r="CF297" s="141"/>
      <c r="CG297" s="141"/>
      <c r="CH297" s="141"/>
      <c r="CI297" s="141"/>
      <c r="CJ297" s="141"/>
      <c r="CK297" s="141"/>
      <c r="CL297" s="141"/>
      <c r="CM297" s="141"/>
      <c r="CN297" s="141"/>
      <c r="CO297" s="141"/>
      <c r="CP297" s="141"/>
      <c r="CQ297" s="141"/>
      <c r="CR297" s="141"/>
      <c r="CS297" s="141"/>
      <c r="CT297" s="141"/>
      <c r="CU297" s="141"/>
      <c r="CV297" s="141"/>
      <c r="CW297" s="141"/>
      <c r="CX297" s="141"/>
      <c r="CY297" s="141"/>
      <c r="CZ297" s="141"/>
      <c r="DA297" s="141"/>
      <c r="DB297" s="141"/>
      <c r="DC297" s="141"/>
      <c r="DD297" s="141"/>
      <c r="DE297" s="141"/>
      <c r="DF297" s="141"/>
      <c r="DG297" s="141"/>
      <c r="DH297" s="141"/>
      <c r="DI297" s="141"/>
      <c r="DJ297" s="141"/>
      <c r="DK297" s="141"/>
      <c r="DL297" s="141"/>
      <c r="DM297" s="141"/>
      <c r="DN297" s="141"/>
      <c r="DO297" s="141"/>
      <c r="DP297" s="141"/>
      <c r="DQ297" s="141"/>
      <c r="DR297" s="141"/>
      <c r="DS297" s="141"/>
      <c r="DT297" s="141"/>
      <c r="DU297" s="141"/>
      <c r="DV297" s="141"/>
      <c r="DW297" s="141"/>
      <c r="DX297" s="141"/>
      <c r="DY297" s="141"/>
      <c r="DZ297" s="141"/>
      <c r="EA297" s="141"/>
      <c r="EB297" s="141"/>
      <c r="EC297" s="141"/>
      <c r="ED297" s="141"/>
      <c r="EE297" s="141"/>
      <c r="EF297" s="141"/>
      <c r="EG297" s="141"/>
      <c r="EH297" s="141"/>
      <c r="EI297" s="141"/>
      <c r="EJ297" s="141"/>
      <c r="EK297" s="141"/>
      <c r="EL297" s="141"/>
      <c r="EM297" s="141"/>
      <c r="EN297" s="141"/>
      <c r="EO297" s="141"/>
      <c r="EP297" s="141"/>
      <c r="EQ297" s="141"/>
      <c r="ER297" s="141"/>
      <c r="ES297" s="141"/>
      <c r="ET297" s="141"/>
      <c r="EU297" s="141"/>
      <c r="EV297" s="141"/>
      <c r="EW297" s="141"/>
      <c r="EX297" s="141"/>
      <c r="EY297" s="141"/>
      <c r="EZ297" s="141"/>
      <c r="FA297" s="141"/>
      <c r="FB297" s="141"/>
      <c r="FC297" s="141"/>
      <c r="FD297" s="141"/>
      <c r="FE297" s="141"/>
      <c r="FF297" s="141"/>
      <c r="FG297" s="141"/>
      <c r="FH297" s="141"/>
      <c r="FI297" s="141"/>
      <c r="FJ297" s="141"/>
      <c r="FK297" s="141"/>
      <c r="FL297" s="141"/>
      <c r="FM297" s="141"/>
      <c r="FN297" s="141"/>
      <c r="FO297" s="141"/>
      <c r="FP297" s="141"/>
      <c r="FQ297" s="141"/>
      <c r="FR297" s="141"/>
      <c r="FS297" s="141"/>
      <c r="FT297" s="141"/>
      <c r="FU297" s="141"/>
      <c r="FV297" s="141"/>
      <c r="FW297" s="141"/>
      <c r="FX297" s="141"/>
      <c r="FY297" s="141"/>
      <c r="FZ297" s="141"/>
      <c r="GA297" s="141"/>
      <c r="GB297" s="141"/>
      <c r="GC297" s="141"/>
      <c r="GD297" s="141"/>
      <c r="GE297" s="141"/>
      <c r="GF297" s="141"/>
      <c r="GG297" s="141"/>
      <c r="GH297" s="141"/>
      <c r="GI297" s="141"/>
      <c r="GJ297" s="141"/>
      <c r="GK297" s="141"/>
      <c r="GL297" s="141"/>
      <c r="GM297" s="141"/>
      <c r="GN297" s="141"/>
      <c r="GO297" s="141"/>
      <c r="GP297" s="141"/>
      <c r="GQ297" s="141"/>
      <c r="GR297" s="141"/>
      <c r="GS297" s="141"/>
      <c r="GT297" s="141"/>
      <c r="GU297" s="141"/>
      <c r="GV297" s="141"/>
      <c r="GW297" s="141"/>
      <c r="GX297" s="141"/>
      <c r="GY297" s="141"/>
      <c r="GZ297" s="141"/>
      <c r="HA297" s="141"/>
      <c r="HB297" s="141"/>
      <c r="HC297" s="141"/>
      <c r="HD297" s="141"/>
      <c r="HE297" s="141"/>
      <c r="HF297" s="141"/>
      <c r="HG297" s="141"/>
      <c r="HH297" s="141"/>
      <c r="HI297" s="141"/>
      <c r="HJ297" s="141"/>
      <c r="HK297" s="141"/>
      <c r="HL297" s="141"/>
      <c r="HM297" s="141"/>
      <c r="HN297" s="141"/>
      <c r="HO297" s="141"/>
      <c r="HP297" s="141"/>
      <c r="HQ297" s="141"/>
      <c r="HR297" s="141"/>
      <c r="HS297" s="141"/>
      <c r="HT297" s="141"/>
      <c r="HU297" s="141"/>
      <c r="HV297" s="141"/>
      <c r="HW297" s="141"/>
      <c r="HX297" s="141"/>
      <c r="HY297" s="141"/>
      <c r="HZ297" s="141"/>
      <c r="IA297" s="141"/>
      <c r="IB297" s="141"/>
      <c r="IC297" s="141"/>
      <c r="ID297" s="141"/>
      <c r="IE297" s="141"/>
      <c r="IF297" s="141"/>
      <c r="IG297" s="141"/>
      <c r="IH297" s="141"/>
      <c r="II297" s="141"/>
      <c r="IJ297" s="141"/>
      <c r="IK297" s="141"/>
      <c r="IL297" s="141"/>
      <c r="IM297" s="141"/>
      <c r="IN297" s="141"/>
      <c r="IO297" s="141"/>
      <c r="IP297" s="141"/>
      <c r="IQ297" s="141"/>
      <c r="IR297" s="141"/>
      <c r="IS297" s="141"/>
      <c r="IT297" s="141"/>
      <c r="IU297" s="141"/>
      <c r="IV297" s="141"/>
      <c r="IW297" s="141"/>
      <c r="IX297" s="141"/>
      <c r="IY297" s="141"/>
      <c r="IZ297" s="141"/>
      <c r="JA297" s="141"/>
      <c r="JB297" s="141"/>
      <c r="JC297" s="141"/>
      <c r="JD297" s="141"/>
      <c r="JE297" s="141"/>
      <c r="JF297" s="141"/>
      <c r="JG297" s="141"/>
      <c r="JH297" s="141"/>
      <c r="JI297" s="141"/>
      <c r="JJ297" s="141"/>
      <c r="JK297" s="141"/>
      <c r="JL297" s="141"/>
      <c r="JM297" s="141"/>
      <c r="JN297" s="141"/>
      <c r="JO297" s="141"/>
      <c r="JP297" s="141"/>
      <c r="JQ297" s="141"/>
      <c r="JR297" s="141"/>
      <c r="JS297" s="141"/>
      <c r="JT297" s="141"/>
      <c r="JU297" s="141"/>
      <c r="JV297" s="141"/>
      <c r="JW297" s="141"/>
      <c r="JX297" s="141"/>
      <c r="JY297" s="141"/>
      <c r="JZ297" s="141"/>
      <c r="KA297" s="141"/>
      <c r="KB297" s="141"/>
      <c r="KC297" s="141"/>
      <c r="KD297" s="141"/>
      <c r="KE297" s="141"/>
      <c r="KF297" s="141"/>
      <c r="KG297" s="141"/>
      <c r="KH297" s="141"/>
      <c r="KI297" s="141"/>
      <c r="KJ297" s="141"/>
      <c r="KK297" s="141"/>
      <c r="KL297" s="141"/>
      <c r="KM297" s="141"/>
    </row>
    <row r="298" spans="1:299" s="29" customFormat="1" ht="19" x14ac:dyDescent="0.2">
      <c r="A298" s="153" t="s">
        <v>327</v>
      </c>
      <c r="B298" s="40" t="s">
        <v>147</v>
      </c>
      <c r="C298" s="155" t="s">
        <v>272</v>
      </c>
      <c r="D298" s="34">
        <v>2015</v>
      </c>
      <c r="E298" s="145"/>
      <c r="F298" s="30">
        <v>385</v>
      </c>
      <c r="G298" s="63">
        <v>398</v>
      </c>
      <c r="I298" s="30">
        <v>197</v>
      </c>
      <c r="J298" s="63">
        <v>229</v>
      </c>
      <c r="L298" s="30"/>
      <c r="M298" s="30"/>
      <c r="O298" s="30"/>
      <c r="P298" s="30"/>
      <c r="R298" s="156">
        <v>163</v>
      </c>
      <c r="S298" s="147">
        <v>163</v>
      </c>
      <c r="T298" s="145"/>
      <c r="U298" s="30"/>
      <c r="V298" s="30"/>
      <c r="X298" s="156">
        <v>294</v>
      </c>
      <c r="Y298" s="147">
        <v>336</v>
      </c>
      <c r="Z298" s="31"/>
      <c r="AA298" s="156">
        <v>198</v>
      </c>
      <c r="AB298" s="147">
        <v>198</v>
      </c>
      <c r="AC298" s="31"/>
      <c r="AD298" s="147">
        <v>296</v>
      </c>
      <c r="AE298" s="156">
        <v>301</v>
      </c>
      <c r="AF298" s="31"/>
      <c r="AG298" s="156">
        <v>273</v>
      </c>
      <c r="AH298" s="147">
        <v>304</v>
      </c>
      <c r="AI298" s="31"/>
      <c r="AJ298" s="30"/>
      <c r="AK298" s="30"/>
      <c r="AM298" s="30"/>
      <c r="AN298" s="30"/>
      <c r="AO298" s="38"/>
      <c r="AP298" s="30"/>
      <c r="AQ298" s="30"/>
      <c r="AS298" s="30"/>
      <c r="AT298" s="30"/>
      <c r="AV298" s="63">
        <v>159</v>
      </c>
      <c r="AW298" s="30">
        <v>153</v>
      </c>
      <c r="AY298" s="30"/>
      <c r="AZ298" s="39"/>
      <c r="BA298" s="38"/>
      <c r="BB298" s="30">
        <v>262</v>
      </c>
      <c r="BC298" s="156">
        <v>330</v>
      </c>
      <c r="BE298"/>
      <c r="BF298"/>
      <c r="BG298"/>
      <c r="BH298"/>
      <c r="BI298"/>
      <c r="BJ298"/>
      <c r="BK298"/>
      <c r="BL298"/>
      <c r="BM298" s="141"/>
      <c r="BN298" s="141"/>
      <c r="BO298" s="141"/>
      <c r="BP298" s="141"/>
      <c r="BQ298" s="141"/>
      <c r="BR298" s="141"/>
      <c r="BS298" s="141"/>
      <c r="BT298" s="141"/>
      <c r="BU298" s="141"/>
      <c r="BV298" s="141"/>
      <c r="BW298" s="141"/>
      <c r="BX298" s="141"/>
      <c r="BY298" s="141"/>
      <c r="BZ298" s="141"/>
      <c r="CA298" s="141"/>
      <c r="CB298" s="141"/>
      <c r="CC298" s="141"/>
      <c r="CD298" s="141"/>
      <c r="CE298" s="141"/>
      <c r="CF298" s="141"/>
      <c r="CG298" s="141"/>
      <c r="CH298" s="141"/>
      <c r="CI298" s="141"/>
      <c r="CJ298" s="141"/>
      <c r="CK298" s="141"/>
      <c r="CL298" s="141"/>
      <c r="CM298" s="141"/>
      <c r="CN298" s="141"/>
      <c r="CO298" s="141"/>
      <c r="CP298" s="141"/>
      <c r="CQ298" s="141"/>
      <c r="CR298" s="141"/>
      <c r="CS298" s="141"/>
      <c r="CT298" s="141"/>
      <c r="CU298" s="141"/>
      <c r="CV298" s="141"/>
      <c r="CW298" s="141"/>
      <c r="CX298" s="141"/>
      <c r="CY298" s="141"/>
      <c r="CZ298" s="141"/>
      <c r="DA298" s="141"/>
      <c r="DB298" s="141"/>
      <c r="DC298" s="141"/>
      <c r="DD298" s="141"/>
      <c r="DE298" s="141"/>
      <c r="DF298" s="141"/>
      <c r="DG298" s="141"/>
      <c r="DH298" s="141"/>
      <c r="DI298" s="141"/>
      <c r="DJ298" s="141"/>
      <c r="DK298" s="141"/>
      <c r="DL298" s="141"/>
      <c r="DM298" s="141"/>
      <c r="DN298" s="141"/>
      <c r="DO298" s="141"/>
      <c r="DP298" s="141"/>
      <c r="DQ298" s="141"/>
      <c r="DR298" s="141"/>
      <c r="DS298" s="141"/>
      <c r="DT298" s="141"/>
      <c r="DU298" s="141"/>
      <c r="DV298" s="141"/>
      <c r="DW298" s="141"/>
      <c r="DX298" s="141"/>
      <c r="DY298" s="141"/>
      <c r="DZ298" s="141"/>
      <c r="EA298" s="141"/>
      <c r="EB298" s="141"/>
      <c r="EC298" s="141"/>
      <c r="ED298" s="141"/>
      <c r="EE298" s="141"/>
      <c r="EF298" s="141"/>
      <c r="EG298" s="141"/>
      <c r="EH298" s="141"/>
      <c r="EI298" s="141"/>
      <c r="EJ298" s="141"/>
      <c r="EK298" s="141"/>
      <c r="EL298" s="141"/>
      <c r="EM298" s="141"/>
      <c r="EN298" s="141"/>
      <c r="EO298" s="141"/>
      <c r="EP298" s="141"/>
      <c r="EQ298" s="141"/>
      <c r="ER298" s="141"/>
      <c r="ES298" s="141"/>
      <c r="ET298" s="141"/>
      <c r="EU298" s="141"/>
      <c r="EV298" s="141"/>
      <c r="EW298" s="141"/>
      <c r="EX298" s="141"/>
      <c r="EY298" s="141"/>
      <c r="EZ298" s="141"/>
      <c r="FA298" s="141"/>
      <c r="FB298" s="141"/>
      <c r="FC298" s="141"/>
      <c r="FD298" s="141"/>
      <c r="FE298" s="141"/>
      <c r="FF298" s="141"/>
      <c r="FG298" s="141"/>
      <c r="FH298" s="141"/>
      <c r="FI298" s="141"/>
      <c r="FJ298" s="141"/>
      <c r="FK298" s="141"/>
      <c r="FL298" s="141"/>
      <c r="FM298" s="141"/>
      <c r="FN298" s="141"/>
      <c r="FO298" s="141"/>
      <c r="FP298" s="141"/>
      <c r="FQ298" s="141"/>
      <c r="FR298" s="141"/>
      <c r="FS298" s="141"/>
      <c r="FT298" s="141"/>
      <c r="FU298" s="141"/>
      <c r="FV298" s="141"/>
      <c r="FW298" s="141"/>
      <c r="FX298" s="141"/>
      <c r="FY298" s="141"/>
      <c r="FZ298" s="141"/>
      <c r="GA298" s="141"/>
      <c r="GB298" s="141"/>
      <c r="GC298" s="141"/>
      <c r="GD298" s="141"/>
      <c r="GE298" s="141"/>
      <c r="GF298" s="141"/>
      <c r="GG298" s="141"/>
      <c r="GH298" s="141"/>
      <c r="GI298" s="141"/>
      <c r="GJ298" s="141"/>
      <c r="GK298" s="141"/>
      <c r="GL298" s="141"/>
      <c r="GM298" s="141"/>
      <c r="GN298" s="141"/>
      <c r="GO298" s="141"/>
      <c r="GP298" s="141"/>
      <c r="GQ298" s="141"/>
      <c r="GR298" s="141"/>
      <c r="GS298" s="141"/>
      <c r="GT298" s="141"/>
      <c r="GU298" s="141"/>
      <c r="GV298" s="141"/>
      <c r="GW298" s="141"/>
      <c r="GX298" s="141"/>
      <c r="GY298" s="141"/>
      <c r="GZ298" s="141"/>
      <c r="HA298" s="141"/>
      <c r="HB298" s="141"/>
      <c r="HC298" s="141"/>
      <c r="HD298" s="141"/>
      <c r="HE298" s="141"/>
      <c r="HF298" s="141"/>
      <c r="HG298" s="141"/>
      <c r="HH298" s="141"/>
      <c r="HI298" s="141"/>
      <c r="HJ298" s="141"/>
      <c r="HK298" s="141"/>
      <c r="HL298" s="141"/>
      <c r="HM298" s="141"/>
      <c r="HN298" s="141"/>
      <c r="HO298" s="141"/>
      <c r="HP298" s="141"/>
      <c r="HQ298" s="141"/>
      <c r="HR298" s="141"/>
      <c r="HS298" s="141"/>
      <c r="HT298" s="141"/>
      <c r="HU298" s="141"/>
      <c r="HV298" s="141"/>
      <c r="HW298" s="141"/>
      <c r="HX298" s="141"/>
      <c r="HY298" s="141"/>
      <c r="HZ298" s="141"/>
      <c r="IA298" s="141"/>
      <c r="IB298" s="141"/>
      <c r="IC298" s="141"/>
      <c r="ID298" s="141"/>
      <c r="IE298" s="141"/>
      <c r="IF298" s="141"/>
      <c r="IG298" s="141"/>
      <c r="IH298" s="141"/>
      <c r="II298" s="141"/>
      <c r="IJ298" s="141"/>
      <c r="IK298" s="141"/>
      <c r="IL298" s="141"/>
      <c r="IM298" s="141"/>
      <c r="IN298" s="141"/>
      <c r="IO298" s="141"/>
      <c r="IP298" s="141"/>
      <c r="IQ298" s="141"/>
      <c r="IR298" s="141"/>
      <c r="IS298" s="141"/>
      <c r="IT298" s="141"/>
      <c r="IU298" s="141"/>
      <c r="IV298" s="141"/>
      <c r="IW298" s="141"/>
      <c r="IX298" s="141"/>
      <c r="IY298" s="141"/>
      <c r="IZ298" s="141"/>
      <c r="JA298" s="141"/>
      <c r="JB298" s="141"/>
      <c r="JC298" s="141"/>
      <c r="JD298" s="141"/>
      <c r="JE298" s="141"/>
      <c r="JF298" s="141"/>
      <c r="JG298" s="141"/>
      <c r="JH298" s="141"/>
      <c r="JI298" s="141"/>
      <c r="JJ298" s="141"/>
      <c r="JK298" s="141"/>
      <c r="JL298" s="141"/>
      <c r="JM298" s="141"/>
      <c r="JN298" s="141"/>
      <c r="JO298" s="141"/>
      <c r="JP298" s="141"/>
      <c r="JQ298" s="141"/>
      <c r="JR298" s="141"/>
      <c r="JS298" s="141"/>
      <c r="JT298" s="141"/>
      <c r="JU298" s="141"/>
      <c r="JV298" s="141"/>
      <c r="JW298" s="141"/>
      <c r="JX298" s="141"/>
      <c r="JY298" s="141"/>
      <c r="JZ298" s="141"/>
      <c r="KA298" s="141"/>
      <c r="KB298" s="141"/>
      <c r="KC298" s="141"/>
      <c r="KD298" s="141"/>
      <c r="KE298" s="141"/>
      <c r="KF298" s="141"/>
      <c r="KG298" s="141"/>
      <c r="KH298" s="141"/>
      <c r="KI298" s="141"/>
      <c r="KJ298" s="141"/>
      <c r="KK298" s="141"/>
      <c r="KL298" s="141"/>
      <c r="KM298" s="141"/>
    </row>
    <row r="299" spans="1:299" s="29" customFormat="1" ht="19" x14ac:dyDescent="0.2">
      <c r="A299" s="153" t="s">
        <v>328</v>
      </c>
      <c r="B299" s="40" t="s">
        <v>147</v>
      </c>
      <c r="C299" s="155" t="s">
        <v>272</v>
      </c>
      <c r="D299" s="34">
        <v>2015</v>
      </c>
      <c r="E299" s="145"/>
      <c r="F299" s="30">
        <v>385</v>
      </c>
      <c r="G299" s="63">
        <v>398</v>
      </c>
      <c r="I299" s="30">
        <v>191</v>
      </c>
      <c r="J299" s="63">
        <v>229</v>
      </c>
      <c r="L299" s="30"/>
      <c r="M299" s="30"/>
      <c r="O299" s="30"/>
      <c r="P299" s="30"/>
      <c r="R299" s="156">
        <v>163</v>
      </c>
      <c r="S299" s="147">
        <v>168</v>
      </c>
      <c r="T299" s="145"/>
      <c r="U299" s="30"/>
      <c r="V299" s="30"/>
      <c r="X299" s="156">
        <v>294</v>
      </c>
      <c r="Y299" s="147">
        <v>326</v>
      </c>
      <c r="Z299" s="31"/>
      <c r="AA299" s="156">
        <v>198</v>
      </c>
      <c r="AB299" s="147">
        <v>211</v>
      </c>
      <c r="AC299" s="31"/>
      <c r="AD299" s="147">
        <v>296</v>
      </c>
      <c r="AE299" s="156">
        <v>301</v>
      </c>
      <c r="AF299" s="31"/>
      <c r="AG299" s="156">
        <v>273</v>
      </c>
      <c r="AH299" s="147">
        <v>341</v>
      </c>
      <c r="AI299" s="31"/>
      <c r="AJ299" s="30"/>
      <c r="AK299" s="30"/>
      <c r="AM299" s="30"/>
      <c r="AN299" s="30"/>
      <c r="AO299" s="38"/>
      <c r="AP299" s="30"/>
      <c r="AQ299" s="30"/>
      <c r="AS299" s="30"/>
      <c r="AT299" s="30"/>
      <c r="AV299" s="63">
        <v>159</v>
      </c>
      <c r="AW299" s="30">
        <v>152</v>
      </c>
      <c r="AY299" s="30"/>
      <c r="AZ299" s="39"/>
      <c r="BA299" s="38"/>
      <c r="BB299" s="30">
        <v>321</v>
      </c>
      <c r="BC299" s="156">
        <v>330</v>
      </c>
      <c r="BE299"/>
      <c r="BF299"/>
      <c r="BG299"/>
      <c r="BH299"/>
      <c r="BI299"/>
      <c r="BJ299"/>
      <c r="BK299"/>
      <c r="BL299"/>
      <c r="BM299" s="141"/>
      <c r="BN299" s="141"/>
      <c r="BO299" s="141"/>
      <c r="BP299" s="141"/>
      <c r="BQ299" s="141"/>
      <c r="BR299" s="141"/>
      <c r="BS299" s="141"/>
      <c r="BT299" s="141"/>
      <c r="BU299" s="141"/>
      <c r="BV299" s="141"/>
      <c r="BW299" s="141"/>
      <c r="BX299" s="141"/>
      <c r="BY299" s="141"/>
      <c r="BZ299" s="141"/>
      <c r="CA299" s="141"/>
      <c r="CB299" s="141"/>
      <c r="CC299" s="141"/>
      <c r="CD299" s="141"/>
      <c r="CE299" s="141"/>
      <c r="CF299" s="141"/>
      <c r="CG299" s="141"/>
      <c r="CH299" s="141"/>
      <c r="CI299" s="141"/>
      <c r="CJ299" s="141"/>
      <c r="CK299" s="141"/>
      <c r="CL299" s="141"/>
      <c r="CM299" s="141"/>
      <c r="CN299" s="141"/>
      <c r="CO299" s="141"/>
      <c r="CP299" s="141"/>
      <c r="CQ299" s="141"/>
      <c r="CR299" s="141"/>
      <c r="CS299" s="141"/>
      <c r="CT299" s="141"/>
      <c r="CU299" s="141"/>
      <c r="CV299" s="141"/>
      <c r="CW299" s="141"/>
      <c r="CX299" s="141"/>
      <c r="CY299" s="141"/>
      <c r="CZ299" s="141"/>
      <c r="DA299" s="141"/>
      <c r="DB299" s="141"/>
      <c r="DC299" s="141"/>
      <c r="DD299" s="141"/>
      <c r="DE299" s="141"/>
      <c r="DF299" s="141"/>
      <c r="DG299" s="141"/>
      <c r="DH299" s="141"/>
      <c r="DI299" s="141"/>
      <c r="DJ299" s="141"/>
      <c r="DK299" s="141"/>
      <c r="DL299" s="141"/>
      <c r="DM299" s="141"/>
      <c r="DN299" s="141"/>
      <c r="DO299" s="141"/>
      <c r="DP299" s="141"/>
      <c r="DQ299" s="141"/>
      <c r="DR299" s="141"/>
      <c r="DS299" s="141"/>
      <c r="DT299" s="141"/>
      <c r="DU299" s="141"/>
      <c r="DV299" s="141"/>
      <c r="DW299" s="141"/>
      <c r="DX299" s="141"/>
      <c r="DY299" s="141"/>
      <c r="DZ299" s="141"/>
      <c r="EA299" s="141"/>
      <c r="EB299" s="141"/>
      <c r="EC299" s="141"/>
      <c r="ED299" s="141"/>
      <c r="EE299" s="141"/>
      <c r="EF299" s="141"/>
      <c r="EG299" s="141"/>
      <c r="EH299" s="141"/>
      <c r="EI299" s="141"/>
      <c r="EJ299" s="141"/>
      <c r="EK299" s="141"/>
      <c r="EL299" s="141"/>
      <c r="EM299" s="141"/>
      <c r="EN299" s="141"/>
      <c r="EO299" s="141"/>
      <c r="EP299" s="141"/>
      <c r="EQ299" s="141"/>
      <c r="ER299" s="141"/>
      <c r="ES299" s="141"/>
      <c r="ET299" s="141"/>
      <c r="EU299" s="141"/>
      <c r="EV299" s="141"/>
      <c r="EW299" s="141"/>
      <c r="EX299" s="141"/>
      <c r="EY299" s="141"/>
      <c r="EZ299" s="141"/>
      <c r="FA299" s="141"/>
      <c r="FB299" s="141"/>
      <c r="FC299" s="141"/>
      <c r="FD299" s="141"/>
      <c r="FE299" s="141"/>
      <c r="FF299" s="141"/>
      <c r="FG299" s="141"/>
      <c r="FH299" s="141"/>
      <c r="FI299" s="141"/>
      <c r="FJ299" s="141"/>
      <c r="FK299" s="141"/>
      <c r="FL299" s="141"/>
      <c r="FM299" s="141"/>
      <c r="FN299" s="141"/>
      <c r="FO299" s="141"/>
      <c r="FP299" s="141"/>
      <c r="FQ299" s="141"/>
      <c r="FR299" s="141"/>
      <c r="FS299" s="141"/>
      <c r="FT299" s="141"/>
      <c r="FU299" s="141"/>
      <c r="FV299" s="141"/>
      <c r="FW299" s="141"/>
      <c r="FX299" s="141"/>
      <c r="FY299" s="141"/>
      <c r="FZ299" s="141"/>
      <c r="GA299" s="141"/>
      <c r="GB299" s="141"/>
      <c r="GC299" s="141"/>
      <c r="GD299" s="141"/>
      <c r="GE299" s="141"/>
      <c r="GF299" s="141"/>
      <c r="GG299" s="141"/>
      <c r="GH299" s="141"/>
      <c r="GI299" s="141"/>
      <c r="GJ299" s="141"/>
      <c r="GK299" s="141"/>
      <c r="GL299" s="141"/>
      <c r="GM299" s="141"/>
      <c r="GN299" s="141"/>
      <c r="GO299" s="141"/>
      <c r="GP299" s="141"/>
      <c r="GQ299" s="141"/>
      <c r="GR299" s="141"/>
      <c r="GS299" s="141"/>
      <c r="GT299" s="141"/>
      <c r="GU299" s="141"/>
      <c r="GV299" s="141"/>
      <c r="GW299" s="141"/>
      <c r="GX299" s="141"/>
      <c r="GY299" s="141"/>
      <c r="GZ299" s="141"/>
      <c r="HA299" s="141"/>
      <c r="HB299" s="141"/>
      <c r="HC299" s="141"/>
      <c r="HD299" s="141"/>
      <c r="HE299" s="141"/>
      <c r="HF299" s="141"/>
      <c r="HG299" s="141"/>
      <c r="HH299" s="141"/>
      <c r="HI299" s="141"/>
      <c r="HJ299" s="141"/>
      <c r="HK299" s="141"/>
      <c r="HL299" s="141"/>
      <c r="HM299" s="141"/>
      <c r="HN299" s="141"/>
      <c r="HO299" s="141"/>
      <c r="HP299" s="141"/>
      <c r="HQ299" s="141"/>
      <c r="HR299" s="141"/>
      <c r="HS299" s="141"/>
      <c r="HT299" s="141"/>
      <c r="HU299" s="141"/>
      <c r="HV299" s="141"/>
      <c r="HW299" s="141"/>
      <c r="HX299" s="141"/>
      <c r="HY299" s="141"/>
      <c r="HZ299" s="141"/>
      <c r="IA299" s="141"/>
      <c r="IB299" s="141"/>
      <c r="IC299" s="141"/>
      <c r="ID299" s="141"/>
      <c r="IE299" s="141"/>
      <c r="IF299" s="141"/>
      <c r="IG299" s="141"/>
      <c r="IH299" s="141"/>
      <c r="II299" s="141"/>
      <c r="IJ299" s="141"/>
      <c r="IK299" s="141"/>
      <c r="IL299" s="141"/>
      <c r="IM299" s="141"/>
      <c r="IN299" s="141"/>
      <c r="IO299" s="141"/>
      <c r="IP299" s="141"/>
      <c r="IQ299" s="141"/>
      <c r="IR299" s="141"/>
      <c r="IS299" s="141"/>
      <c r="IT299" s="141"/>
      <c r="IU299" s="141"/>
      <c r="IV299" s="141"/>
      <c r="IW299" s="141"/>
      <c r="IX299" s="141"/>
      <c r="IY299" s="141"/>
      <c r="IZ299" s="141"/>
      <c r="JA299" s="141"/>
      <c r="JB299" s="141"/>
      <c r="JC299" s="141"/>
      <c r="JD299" s="141"/>
      <c r="JE299" s="141"/>
      <c r="JF299" s="141"/>
      <c r="JG299" s="141"/>
      <c r="JH299" s="141"/>
      <c r="JI299" s="141"/>
      <c r="JJ299" s="141"/>
      <c r="JK299" s="141"/>
      <c r="JL299" s="141"/>
      <c r="JM299" s="141"/>
      <c r="JN299" s="141"/>
      <c r="JO299" s="141"/>
      <c r="JP299" s="141"/>
      <c r="JQ299" s="141"/>
      <c r="JR299" s="141"/>
      <c r="JS299" s="141"/>
      <c r="JT299" s="141"/>
      <c r="JU299" s="141"/>
      <c r="JV299" s="141"/>
      <c r="JW299" s="141"/>
      <c r="JX299" s="141"/>
      <c r="JY299" s="141"/>
      <c r="JZ299" s="141"/>
      <c r="KA299" s="141"/>
      <c r="KB299" s="141"/>
      <c r="KC299" s="141"/>
      <c r="KD299" s="141"/>
      <c r="KE299" s="141"/>
      <c r="KF299" s="141"/>
      <c r="KG299" s="141"/>
      <c r="KH299" s="141"/>
      <c r="KI299" s="141"/>
      <c r="KJ299" s="141"/>
      <c r="KK299" s="141"/>
      <c r="KL299" s="141"/>
      <c r="KM299" s="141"/>
    </row>
    <row r="300" spans="1:299" s="29" customFormat="1" ht="19" x14ac:dyDescent="0.2">
      <c r="A300" s="153" t="s">
        <v>329</v>
      </c>
      <c r="B300" s="40" t="s">
        <v>147</v>
      </c>
      <c r="C300" s="155" t="s">
        <v>272</v>
      </c>
      <c r="D300" s="34">
        <v>2015</v>
      </c>
      <c r="E300" s="145"/>
      <c r="F300" s="30">
        <v>371</v>
      </c>
      <c r="G300" s="63">
        <v>398</v>
      </c>
      <c r="I300" s="30">
        <v>183</v>
      </c>
      <c r="J300" s="63">
        <v>229</v>
      </c>
      <c r="L300" s="30"/>
      <c r="M300" s="30"/>
      <c r="O300" s="30"/>
      <c r="P300" s="30"/>
      <c r="R300" s="156">
        <v>163</v>
      </c>
      <c r="S300" s="147">
        <v>163</v>
      </c>
      <c r="T300" s="145"/>
      <c r="U300" s="30"/>
      <c r="V300" s="30"/>
      <c r="X300" s="156">
        <v>294</v>
      </c>
      <c r="Y300" s="147">
        <v>315</v>
      </c>
      <c r="Z300" s="31"/>
      <c r="AA300" s="156">
        <v>198</v>
      </c>
      <c r="AB300" s="147">
        <v>198</v>
      </c>
      <c r="AC300" s="31"/>
      <c r="AD300" s="147">
        <v>298</v>
      </c>
      <c r="AE300" s="156">
        <v>301</v>
      </c>
      <c r="AF300" s="31"/>
      <c r="AG300" s="156">
        <v>273</v>
      </c>
      <c r="AH300" s="147">
        <v>285</v>
      </c>
      <c r="AI300" s="31"/>
      <c r="AJ300" s="30"/>
      <c r="AK300" s="30"/>
      <c r="AM300" s="30"/>
      <c r="AN300" s="30"/>
      <c r="AO300" s="38"/>
      <c r="AP300" s="30"/>
      <c r="AQ300" s="30"/>
      <c r="AS300" s="30"/>
      <c r="AT300" s="30"/>
      <c r="AV300" s="63">
        <v>159</v>
      </c>
      <c r="AW300" s="30">
        <v>155</v>
      </c>
      <c r="AY300" s="30"/>
      <c r="AZ300" s="39"/>
      <c r="BA300" s="38"/>
      <c r="BB300" s="30">
        <v>315</v>
      </c>
      <c r="BC300" s="156">
        <v>330</v>
      </c>
      <c r="BE300"/>
      <c r="BF300"/>
      <c r="BG300"/>
      <c r="BH300"/>
      <c r="BI300"/>
      <c r="BJ300"/>
      <c r="BK300"/>
      <c r="BL300"/>
      <c r="BM300" s="141"/>
      <c r="BN300" s="141"/>
      <c r="BO300" s="141"/>
      <c r="BP300" s="141"/>
      <c r="BQ300" s="141"/>
      <c r="BR300" s="141"/>
      <c r="BS300" s="141"/>
      <c r="BT300" s="141"/>
      <c r="BU300" s="141"/>
      <c r="BV300" s="141"/>
      <c r="BW300" s="141"/>
      <c r="BX300" s="141"/>
      <c r="BY300" s="141"/>
      <c r="BZ300" s="141"/>
      <c r="CA300" s="141"/>
      <c r="CB300" s="141"/>
      <c r="CC300" s="141"/>
      <c r="CD300" s="141"/>
      <c r="CE300" s="141"/>
      <c r="CF300" s="141"/>
      <c r="CG300" s="141"/>
      <c r="CH300" s="141"/>
      <c r="CI300" s="141"/>
      <c r="CJ300" s="141"/>
      <c r="CK300" s="141"/>
      <c r="CL300" s="141"/>
      <c r="CM300" s="141"/>
      <c r="CN300" s="141"/>
      <c r="CO300" s="141"/>
      <c r="CP300" s="141"/>
      <c r="CQ300" s="141"/>
      <c r="CR300" s="141"/>
      <c r="CS300" s="141"/>
      <c r="CT300" s="141"/>
      <c r="CU300" s="141"/>
      <c r="CV300" s="141"/>
      <c r="CW300" s="141"/>
      <c r="CX300" s="141"/>
      <c r="CY300" s="141"/>
      <c r="CZ300" s="141"/>
      <c r="DA300" s="141"/>
      <c r="DB300" s="141"/>
      <c r="DC300" s="141"/>
      <c r="DD300" s="141"/>
      <c r="DE300" s="141"/>
      <c r="DF300" s="141"/>
      <c r="DG300" s="141"/>
      <c r="DH300" s="141"/>
      <c r="DI300" s="141"/>
      <c r="DJ300" s="141"/>
      <c r="DK300" s="141"/>
      <c r="DL300" s="141"/>
      <c r="DM300" s="141"/>
      <c r="DN300" s="141"/>
      <c r="DO300" s="141"/>
      <c r="DP300" s="141"/>
      <c r="DQ300" s="141"/>
      <c r="DR300" s="141"/>
      <c r="DS300" s="141"/>
      <c r="DT300" s="141"/>
      <c r="DU300" s="141"/>
      <c r="DV300" s="141"/>
      <c r="DW300" s="141"/>
      <c r="DX300" s="141"/>
      <c r="DY300" s="141"/>
      <c r="DZ300" s="141"/>
      <c r="EA300" s="141"/>
      <c r="EB300" s="141"/>
      <c r="EC300" s="141"/>
      <c r="ED300" s="141"/>
      <c r="EE300" s="141"/>
      <c r="EF300" s="141"/>
      <c r="EG300" s="141"/>
      <c r="EH300" s="141"/>
      <c r="EI300" s="141"/>
      <c r="EJ300" s="141"/>
      <c r="EK300" s="141"/>
      <c r="EL300" s="141"/>
      <c r="EM300" s="141"/>
      <c r="EN300" s="141"/>
      <c r="EO300" s="141"/>
      <c r="EP300" s="141"/>
      <c r="EQ300" s="141"/>
      <c r="ER300" s="141"/>
      <c r="ES300" s="141"/>
      <c r="ET300" s="141"/>
      <c r="EU300" s="141"/>
      <c r="EV300" s="141"/>
      <c r="EW300" s="141"/>
      <c r="EX300" s="141"/>
      <c r="EY300" s="141"/>
      <c r="EZ300" s="141"/>
      <c r="FA300" s="141"/>
      <c r="FB300" s="141"/>
      <c r="FC300" s="141"/>
      <c r="FD300" s="141"/>
      <c r="FE300" s="141"/>
      <c r="FF300" s="141"/>
      <c r="FG300" s="141"/>
      <c r="FH300" s="141"/>
      <c r="FI300" s="141"/>
      <c r="FJ300" s="141"/>
      <c r="FK300" s="141"/>
      <c r="FL300" s="141"/>
      <c r="FM300" s="141"/>
      <c r="FN300" s="141"/>
      <c r="FO300" s="141"/>
      <c r="FP300" s="141"/>
      <c r="FQ300" s="141"/>
      <c r="FR300" s="141"/>
      <c r="FS300" s="141"/>
      <c r="FT300" s="141"/>
      <c r="FU300" s="141"/>
      <c r="FV300" s="141"/>
      <c r="FW300" s="141"/>
      <c r="FX300" s="141"/>
      <c r="FY300" s="141"/>
      <c r="FZ300" s="141"/>
      <c r="GA300" s="141"/>
      <c r="GB300" s="141"/>
      <c r="GC300" s="141"/>
      <c r="GD300" s="141"/>
      <c r="GE300" s="141"/>
      <c r="GF300" s="141"/>
      <c r="GG300" s="141"/>
      <c r="GH300" s="141"/>
      <c r="GI300" s="141"/>
      <c r="GJ300" s="141"/>
      <c r="GK300" s="141"/>
      <c r="GL300" s="141"/>
      <c r="GM300" s="141"/>
      <c r="GN300" s="141"/>
      <c r="GO300" s="141"/>
      <c r="GP300" s="141"/>
      <c r="GQ300" s="141"/>
      <c r="GR300" s="141"/>
      <c r="GS300" s="141"/>
      <c r="GT300" s="141"/>
      <c r="GU300" s="141"/>
      <c r="GV300" s="141"/>
      <c r="GW300" s="141"/>
      <c r="GX300" s="141"/>
      <c r="GY300" s="141"/>
      <c r="GZ300" s="141"/>
      <c r="HA300" s="141"/>
      <c r="HB300" s="141"/>
      <c r="HC300" s="141"/>
      <c r="HD300" s="141"/>
      <c r="HE300" s="141"/>
      <c r="HF300" s="141"/>
      <c r="HG300" s="141"/>
      <c r="HH300" s="141"/>
      <c r="HI300" s="141"/>
      <c r="HJ300" s="141"/>
      <c r="HK300" s="141"/>
      <c r="HL300" s="141"/>
      <c r="HM300" s="141"/>
      <c r="HN300" s="141"/>
      <c r="HO300" s="141"/>
      <c r="HP300" s="141"/>
      <c r="HQ300" s="141"/>
      <c r="HR300" s="141"/>
      <c r="HS300" s="141"/>
      <c r="HT300" s="141"/>
      <c r="HU300" s="141"/>
      <c r="HV300" s="141"/>
      <c r="HW300" s="141"/>
      <c r="HX300" s="141"/>
      <c r="HY300" s="141"/>
      <c r="HZ300" s="141"/>
      <c r="IA300" s="141"/>
      <c r="IB300" s="141"/>
      <c r="IC300" s="141"/>
      <c r="ID300" s="141"/>
      <c r="IE300" s="141"/>
      <c r="IF300" s="141"/>
      <c r="IG300" s="141"/>
      <c r="IH300" s="141"/>
      <c r="II300" s="141"/>
      <c r="IJ300" s="141"/>
      <c r="IK300" s="141"/>
      <c r="IL300" s="141"/>
      <c r="IM300" s="141"/>
      <c r="IN300" s="141"/>
      <c r="IO300" s="141"/>
      <c r="IP300" s="141"/>
      <c r="IQ300" s="141"/>
      <c r="IR300" s="141"/>
      <c r="IS300" s="141"/>
      <c r="IT300" s="141"/>
      <c r="IU300" s="141"/>
      <c r="IV300" s="141"/>
      <c r="IW300" s="141"/>
      <c r="IX300" s="141"/>
      <c r="IY300" s="141"/>
      <c r="IZ300" s="141"/>
      <c r="JA300" s="141"/>
      <c r="JB300" s="141"/>
      <c r="JC300" s="141"/>
      <c r="JD300" s="141"/>
      <c r="JE300" s="141"/>
      <c r="JF300" s="141"/>
      <c r="JG300" s="141"/>
      <c r="JH300" s="141"/>
      <c r="JI300" s="141"/>
      <c r="JJ300" s="141"/>
      <c r="JK300" s="141"/>
      <c r="JL300" s="141"/>
      <c r="JM300" s="141"/>
      <c r="JN300" s="141"/>
      <c r="JO300" s="141"/>
      <c r="JP300" s="141"/>
      <c r="JQ300" s="141"/>
      <c r="JR300" s="141"/>
      <c r="JS300" s="141"/>
      <c r="JT300" s="141"/>
      <c r="JU300" s="141"/>
      <c r="JV300" s="141"/>
      <c r="JW300" s="141"/>
      <c r="JX300" s="141"/>
      <c r="JY300" s="141"/>
      <c r="JZ300" s="141"/>
      <c r="KA300" s="141"/>
      <c r="KB300" s="141"/>
      <c r="KC300" s="141"/>
      <c r="KD300" s="141"/>
      <c r="KE300" s="141"/>
      <c r="KF300" s="141"/>
      <c r="KG300" s="141"/>
      <c r="KH300" s="141"/>
      <c r="KI300" s="141"/>
      <c r="KJ300" s="141"/>
      <c r="KK300" s="141"/>
      <c r="KL300" s="141"/>
      <c r="KM300" s="141"/>
    </row>
    <row r="301" spans="1:299" ht="19" x14ac:dyDescent="0.2">
      <c r="A301" s="153" t="s">
        <v>330</v>
      </c>
      <c r="B301" s="40" t="s">
        <v>147</v>
      </c>
      <c r="C301" s="155" t="s">
        <v>272</v>
      </c>
      <c r="D301" s="34">
        <v>2015</v>
      </c>
      <c r="E301" s="145"/>
      <c r="F301" s="30">
        <v>398</v>
      </c>
      <c r="G301" s="63">
        <v>398</v>
      </c>
      <c r="I301" s="30">
        <v>204</v>
      </c>
      <c r="J301" s="63">
        <v>229</v>
      </c>
      <c r="R301" s="156">
        <v>163</v>
      </c>
      <c r="S301" s="147">
        <v>163</v>
      </c>
      <c r="T301" s="145"/>
      <c r="X301" s="156">
        <v>294</v>
      </c>
      <c r="Y301" s="147">
        <v>333</v>
      </c>
      <c r="AA301" s="156">
        <v>198</v>
      </c>
      <c r="AB301" s="147">
        <v>198</v>
      </c>
      <c r="AD301" s="147">
        <v>296</v>
      </c>
      <c r="AE301" s="156">
        <v>301</v>
      </c>
      <c r="AG301" s="156">
        <v>273</v>
      </c>
      <c r="AH301" s="147">
        <v>304</v>
      </c>
      <c r="AO301" s="38"/>
      <c r="AV301" s="63">
        <v>159</v>
      </c>
      <c r="AW301" s="30">
        <v>159</v>
      </c>
      <c r="AZ301" s="39"/>
      <c r="BA301" s="38"/>
      <c r="BB301" s="30">
        <v>298</v>
      </c>
      <c r="BC301" s="156">
        <v>330</v>
      </c>
      <c r="BM301" s="141"/>
      <c r="BN301" s="141"/>
      <c r="BO301" s="141"/>
      <c r="BP301" s="141"/>
      <c r="BQ301" s="141"/>
      <c r="BR301" s="141"/>
      <c r="BS301" s="141"/>
      <c r="BT301" s="141"/>
      <c r="BU301" s="141"/>
      <c r="BV301" s="141"/>
      <c r="BW301" s="141"/>
      <c r="BX301" s="141"/>
      <c r="BY301" s="141"/>
      <c r="BZ301" s="141"/>
      <c r="CA301" s="141"/>
      <c r="CB301" s="141"/>
      <c r="CC301" s="141"/>
      <c r="CD301" s="141"/>
      <c r="CE301" s="141"/>
      <c r="CF301" s="141"/>
      <c r="CG301" s="141"/>
      <c r="CH301" s="141"/>
      <c r="CI301" s="141"/>
      <c r="CJ301" s="141"/>
      <c r="CK301" s="141"/>
      <c r="CL301" s="141"/>
      <c r="CM301" s="141"/>
      <c r="CN301" s="141"/>
      <c r="CO301" s="141"/>
      <c r="CP301" s="141"/>
      <c r="CQ301" s="141"/>
      <c r="CR301" s="141"/>
      <c r="CS301" s="141"/>
      <c r="CT301" s="141"/>
      <c r="CU301" s="141"/>
      <c r="CV301" s="141"/>
      <c r="CW301" s="141"/>
      <c r="CX301" s="141"/>
      <c r="CY301" s="141"/>
      <c r="CZ301" s="141"/>
      <c r="DA301" s="141"/>
      <c r="DB301" s="141"/>
      <c r="DC301" s="141"/>
      <c r="DD301" s="141"/>
      <c r="DE301" s="141"/>
      <c r="DF301" s="141"/>
      <c r="DG301" s="141"/>
      <c r="DH301" s="141"/>
      <c r="DI301" s="141"/>
      <c r="DJ301" s="141"/>
      <c r="DK301" s="141"/>
      <c r="DL301" s="141"/>
      <c r="DM301" s="141"/>
      <c r="DN301" s="141"/>
      <c r="DO301" s="141"/>
      <c r="DP301" s="141"/>
      <c r="DQ301" s="141"/>
      <c r="DR301" s="141"/>
      <c r="DS301" s="141"/>
      <c r="DT301" s="141"/>
      <c r="DU301" s="141"/>
      <c r="DV301" s="141"/>
      <c r="DW301" s="141"/>
      <c r="DX301" s="141"/>
      <c r="DY301" s="141"/>
      <c r="DZ301" s="141"/>
      <c r="EA301" s="141"/>
      <c r="EB301" s="141"/>
      <c r="EC301" s="141"/>
      <c r="ED301" s="141"/>
      <c r="EE301" s="141"/>
      <c r="EF301" s="141"/>
      <c r="EG301" s="141"/>
      <c r="EH301" s="141"/>
      <c r="EI301" s="141"/>
      <c r="EJ301" s="141"/>
      <c r="EK301" s="141"/>
      <c r="EL301" s="141"/>
      <c r="EM301" s="141"/>
      <c r="EN301" s="141"/>
      <c r="EO301" s="141"/>
      <c r="EP301" s="141"/>
      <c r="EQ301" s="141"/>
      <c r="ER301" s="141"/>
      <c r="ES301" s="141"/>
      <c r="ET301" s="141"/>
      <c r="EU301" s="141"/>
      <c r="EV301" s="141"/>
      <c r="EW301" s="141"/>
      <c r="EX301" s="141"/>
      <c r="EY301" s="141"/>
      <c r="EZ301" s="141"/>
      <c r="FA301" s="141"/>
      <c r="FB301" s="141"/>
      <c r="FC301" s="141"/>
      <c r="FD301" s="141"/>
      <c r="FE301" s="141"/>
      <c r="FF301" s="141"/>
      <c r="FG301" s="141"/>
      <c r="FH301" s="141"/>
      <c r="FI301" s="141"/>
      <c r="FJ301" s="141"/>
      <c r="FK301" s="141"/>
      <c r="FL301" s="141"/>
      <c r="FM301" s="141"/>
      <c r="FN301" s="141"/>
      <c r="FO301" s="141"/>
      <c r="FP301" s="141"/>
      <c r="FQ301" s="141"/>
      <c r="FR301" s="141"/>
      <c r="FS301" s="141"/>
      <c r="FT301" s="141"/>
      <c r="FU301" s="141"/>
      <c r="FV301" s="141"/>
      <c r="FW301" s="141"/>
      <c r="FX301" s="141"/>
      <c r="FY301" s="141"/>
      <c r="FZ301" s="141"/>
      <c r="GA301" s="141"/>
      <c r="GB301" s="141"/>
      <c r="GC301" s="141"/>
      <c r="GD301" s="141"/>
      <c r="GE301" s="141"/>
      <c r="GF301" s="141"/>
      <c r="GG301" s="141"/>
      <c r="GH301" s="141"/>
      <c r="GI301" s="141"/>
      <c r="GJ301" s="141"/>
      <c r="GK301" s="141"/>
      <c r="GL301" s="141"/>
      <c r="GM301" s="141"/>
      <c r="GN301" s="141"/>
      <c r="GO301" s="141"/>
      <c r="GP301" s="141"/>
      <c r="GQ301" s="141"/>
      <c r="GR301" s="141"/>
      <c r="GS301" s="141"/>
      <c r="GT301" s="141"/>
      <c r="GU301" s="141"/>
      <c r="GV301" s="141"/>
      <c r="GW301" s="141"/>
      <c r="GX301" s="141"/>
      <c r="GY301" s="141"/>
      <c r="GZ301" s="141"/>
      <c r="HA301" s="141"/>
      <c r="HB301" s="141"/>
      <c r="HC301" s="141"/>
      <c r="HD301" s="141"/>
      <c r="HE301" s="141"/>
      <c r="HF301" s="141"/>
      <c r="HG301" s="141"/>
      <c r="HH301" s="141"/>
      <c r="HI301" s="141"/>
      <c r="HJ301" s="141"/>
      <c r="HK301" s="141"/>
      <c r="HL301" s="141"/>
      <c r="HM301" s="141"/>
      <c r="HN301" s="141"/>
      <c r="HO301" s="141"/>
      <c r="HP301" s="141"/>
      <c r="HQ301" s="141"/>
      <c r="HR301" s="141"/>
      <c r="HS301" s="141"/>
      <c r="HT301" s="141"/>
      <c r="HU301" s="141"/>
      <c r="HV301" s="141"/>
      <c r="HW301" s="141"/>
      <c r="HX301" s="141"/>
      <c r="HY301" s="141"/>
      <c r="HZ301" s="141"/>
      <c r="IA301" s="141"/>
      <c r="IB301" s="141"/>
      <c r="IC301" s="141"/>
      <c r="ID301" s="141"/>
      <c r="IE301" s="141"/>
      <c r="IF301" s="141"/>
      <c r="IG301" s="141"/>
      <c r="IH301" s="141"/>
      <c r="II301" s="141"/>
      <c r="IJ301" s="141"/>
      <c r="IK301" s="141"/>
      <c r="IL301" s="141"/>
      <c r="IM301" s="141"/>
      <c r="IN301" s="141"/>
      <c r="IO301" s="141"/>
      <c r="IP301" s="141"/>
      <c r="IQ301" s="141"/>
      <c r="IR301" s="141"/>
      <c r="IS301" s="141"/>
      <c r="IT301" s="141"/>
      <c r="IU301" s="141"/>
      <c r="IV301" s="141"/>
      <c r="IW301" s="141"/>
      <c r="IX301" s="141"/>
      <c r="IY301" s="141"/>
      <c r="IZ301" s="141"/>
      <c r="JA301" s="141"/>
      <c r="JB301" s="141"/>
      <c r="JC301" s="141"/>
      <c r="JD301" s="141"/>
      <c r="JE301" s="141"/>
      <c r="JF301" s="141"/>
      <c r="JG301" s="141"/>
      <c r="JH301" s="141"/>
      <c r="JI301" s="141"/>
      <c r="JJ301" s="141"/>
      <c r="JK301" s="141"/>
      <c r="JL301" s="141"/>
      <c r="JM301" s="141"/>
      <c r="JN301" s="141"/>
      <c r="JO301" s="141"/>
      <c r="JP301" s="141"/>
      <c r="JQ301" s="141"/>
      <c r="JR301" s="141"/>
      <c r="JS301" s="141"/>
      <c r="JT301" s="141"/>
      <c r="JU301" s="141"/>
      <c r="JV301" s="141"/>
      <c r="JW301" s="141"/>
      <c r="JX301" s="141"/>
      <c r="JY301" s="141"/>
      <c r="JZ301" s="141"/>
      <c r="KA301" s="141"/>
      <c r="KB301" s="141"/>
      <c r="KC301" s="141"/>
      <c r="KD301" s="141"/>
      <c r="KE301" s="141"/>
      <c r="KF301" s="141"/>
      <c r="KG301" s="141"/>
      <c r="KH301" s="141"/>
      <c r="KI301" s="141"/>
      <c r="KJ301" s="141"/>
      <c r="KK301" s="141"/>
      <c r="KL301" s="141"/>
      <c r="KM301" s="141"/>
    </row>
    <row r="302" spans="1:299" ht="19" x14ac:dyDescent="0.2">
      <c r="A302" s="153" t="s">
        <v>331</v>
      </c>
      <c r="B302" s="40" t="s">
        <v>147</v>
      </c>
      <c r="C302" s="155" t="s">
        <v>272</v>
      </c>
      <c r="D302" s="34">
        <v>2015</v>
      </c>
      <c r="E302" s="145"/>
      <c r="F302" s="30">
        <v>385</v>
      </c>
      <c r="G302" s="64">
        <v>393</v>
      </c>
      <c r="I302" s="30">
        <v>197</v>
      </c>
      <c r="J302" s="63">
        <v>229</v>
      </c>
      <c r="R302" s="156">
        <v>163</v>
      </c>
      <c r="S302" s="147">
        <v>189</v>
      </c>
      <c r="T302" s="145"/>
      <c r="X302" s="156">
        <v>294</v>
      </c>
      <c r="Y302" s="147">
        <v>319</v>
      </c>
      <c r="AA302" s="156">
        <v>198</v>
      </c>
      <c r="AB302" s="147">
        <v>198</v>
      </c>
      <c r="AD302" s="147">
        <v>296</v>
      </c>
      <c r="AE302" s="156">
        <v>301</v>
      </c>
      <c r="AG302" s="156">
        <v>273</v>
      </c>
      <c r="AH302" s="147">
        <v>341</v>
      </c>
      <c r="AO302" s="38"/>
      <c r="AV302" s="63">
        <v>159</v>
      </c>
      <c r="AW302" s="30">
        <v>152</v>
      </c>
      <c r="AZ302" s="39"/>
      <c r="BA302" s="38"/>
      <c r="BB302" s="30">
        <v>298</v>
      </c>
      <c r="BC302" s="156">
        <v>330</v>
      </c>
      <c r="BM302" s="141"/>
      <c r="BN302" s="141"/>
      <c r="BO302" s="141"/>
      <c r="BP302" s="141"/>
      <c r="BQ302" s="141"/>
      <c r="BR302" s="141"/>
      <c r="BS302" s="141"/>
      <c r="BT302" s="141"/>
      <c r="BU302" s="141"/>
      <c r="BV302" s="141"/>
      <c r="BW302" s="141"/>
      <c r="BX302" s="141"/>
      <c r="BY302" s="141"/>
      <c r="BZ302" s="141"/>
      <c r="CA302" s="141"/>
      <c r="CB302" s="141"/>
      <c r="CC302" s="141"/>
      <c r="CD302" s="141"/>
      <c r="CE302" s="141"/>
      <c r="CF302" s="141"/>
      <c r="CG302" s="141"/>
      <c r="CH302" s="141"/>
      <c r="CI302" s="141"/>
      <c r="CJ302" s="141"/>
      <c r="CK302" s="141"/>
      <c r="CL302" s="141"/>
      <c r="CM302" s="141"/>
      <c r="CN302" s="141"/>
      <c r="CO302" s="141"/>
      <c r="CP302" s="141"/>
      <c r="CQ302" s="141"/>
      <c r="CR302" s="141"/>
      <c r="CS302" s="141"/>
      <c r="CT302" s="141"/>
      <c r="CU302" s="141"/>
      <c r="CV302" s="141"/>
      <c r="CW302" s="141"/>
      <c r="CX302" s="141"/>
      <c r="CY302" s="141"/>
      <c r="CZ302" s="141"/>
      <c r="DA302" s="141"/>
      <c r="DB302" s="141"/>
      <c r="DC302" s="141"/>
      <c r="DD302" s="141"/>
      <c r="DE302" s="141"/>
      <c r="DF302" s="141"/>
      <c r="DG302" s="141"/>
      <c r="DH302" s="141"/>
      <c r="DI302" s="141"/>
      <c r="DJ302" s="141"/>
      <c r="DK302" s="141"/>
      <c r="DL302" s="141"/>
      <c r="DM302" s="141"/>
      <c r="DN302" s="141"/>
      <c r="DO302" s="141"/>
      <c r="DP302" s="141"/>
      <c r="DQ302" s="141"/>
      <c r="DR302" s="141"/>
      <c r="DS302" s="141"/>
      <c r="DT302" s="141"/>
      <c r="DU302" s="141"/>
      <c r="DV302" s="141"/>
      <c r="DW302" s="141"/>
      <c r="DX302" s="141"/>
      <c r="DY302" s="141"/>
      <c r="DZ302" s="141"/>
      <c r="EA302" s="141"/>
      <c r="EB302" s="141"/>
      <c r="EC302" s="141"/>
      <c r="ED302" s="141"/>
      <c r="EE302" s="141"/>
      <c r="EF302" s="141"/>
      <c r="EG302" s="141"/>
      <c r="EH302" s="141"/>
      <c r="EI302" s="141"/>
      <c r="EJ302" s="141"/>
      <c r="EK302" s="141"/>
      <c r="EL302" s="141"/>
      <c r="EM302" s="141"/>
      <c r="EN302" s="141"/>
      <c r="EO302" s="141"/>
      <c r="EP302" s="141"/>
      <c r="EQ302" s="141"/>
      <c r="ER302" s="141"/>
      <c r="ES302" s="141"/>
      <c r="ET302" s="141"/>
      <c r="EU302" s="141"/>
      <c r="EV302" s="141"/>
      <c r="EW302" s="141"/>
      <c r="EX302" s="141"/>
      <c r="EY302" s="141"/>
      <c r="EZ302" s="141"/>
      <c r="FA302" s="141"/>
      <c r="FB302" s="141"/>
      <c r="FC302" s="141"/>
      <c r="FD302" s="141"/>
      <c r="FE302" s="141"/>
      <c r="FF302" s="141"/>
      <c r="FG302" s="141"/>
      <c r="FH302" s="141"/>
      <c r="FI302" s="141"/>
      <c r="FJ302" s="141"/>
      <c r="FK302" s="141"/>
      <c r="FL302" s="141"/>
      <c r="FM302" s="141"/>
      <c r="FN302" s="141"/>
      <c r="FO302" s="141"/>
      <c r="FP302" s="141"/>
      <c r="FQ302" s="141"/>
      <c r="FR302" s="141"/>
      <c r="FS302" s="141"/>
      <c r="FT302" s="141"/>
      <c r="FU302" s="141"/>
      <c r="FV302" s="141"/>
      <c r="FW302" s="141"/>
      <c r="FX302" s="141"/>
      <c r="FY302" s="141"/>
      <c r="FZ302" s="141"/>
      <c r="GA302" s="141"/>
      <c r="GB302" s="141"/>
      <c r="GC302" s="141"/>
      <c r="GD302" s="141"/>
      <c r="GE302" s="141"/>
      <c r="GF302" s="141"/>
      <c r="GG302" s="141"/>
      <c r="GH302" s="141"/>
      <c r="GI302" s="141"/>
      <c r="GJ302" s="141"/>
      <c r="GK302" s="141"/>
      <c r="GL302" s="141"/>
      <c r="GM302" s="141"/>
      <c r="GN302" s="141"/>
      <c r="GO302" s="141"/>
      <c r="GP302" s="141"/>
      <c r="GQ302" s="141"/>
      <c r="GR302" s="141"/>
      <c r="GS302" s="141"/>
      <c r="GT302" s="141"/>
      <c r="GU302" s="141"/>
      <c r="GV302" s="141"/>
      <c r="GW302" s="141"/>
      <c r="GX302" s="141"/>
      <c r="GY302" s="141"/>
      <c r="GZ302" s="141"/>
      <c r="HA302" s="141"/>
      <c r="HB302" s="141"/>
      <c r="HC302" s="141"/>
      <c r="HD302" s="141"/>
      <c r="HE302" s="141"/>
      <c r="HF302" s="141"/>
      <c r="HG302" s="141"/>
      <c r="HH302" s="141"/>
      <c r="HI302" s="141"/>
      <c r="HJ302" s="141"/>
      <c r="HK302" s="141"/>
      <c r="HL302" s="141"/>
      <c r="HM302" s="141"/>
      <c r="HN302" s="141"/>
      <c r="HO302" s="141"/>
      <c r="HP302" s="141"/>
      <c r="HQ302" s="141"/>
      <c r="HR302" s="141"/>
      <c r="HS302" s="141"/>
      <c r="HT302" s="141"/>
      <c r="HU302" s="141"/>
      <c r="HV302" s="141"/>
      <c r="HW302" s="141"/>
      <c r="HX302" s="141"/>
      <c r="HY302" s="141"/>
      <c r="HZ302" s="141"/>
      <c r="IA302" s="141"/>
      <c r="IB302" s="141"/>
      <c r="IC302" s="141"/>
      <c r="ID302" s="141"/>
      <c r="IE302" s="141"/>
      <c r="IF302" s="141"/>
      <c r="IG302" s="141"/>
      <c r="IH302" s="141"/>
      <c r="II302" s="141"/>
      <c r="IJ302" s="141"/>
      <c r="IK302" s="141"/>
      <c r="IL302" s="141"/>
      <c r="IM302" s="141"/>
      <c r="IN302" s="141"/>
      <c r="IO302" s="141"/>
      <c r="IP302" s="141"/>
      <c r="IQ302" s="141"/>
      <c r="IR302" s="141"/>
      <c r="IS302" s="141"/>
      <c r="IT302" s="141"/>
      <c r="IU302" s="141"/>
      <c r="IV302" s="141"/>
      <c r="IW302" s="141"/>
      <c r="IX302" s="141"/>
      <c r="IY302" s="141"/>
      <c r="IZ302" s="141"/>
      <c r="JA302" s="141"/>
      <c r="JB302" s="141"/>
      <c r="JC302" s="141"/>
      <c r="JD302" s="141"/>
      <c r="JE302" s="141"/>
      <c r="JF302" s="141"/>
      <c r="JG302" s="141"/>
      <c r="JH302" s="141"/>
      <c r="JI302" s="141"/>
      <c r="JJ302" s="141"/>
      <c r="JK302" s="141"/>
      <c r="JL302" s="141"/>
      <c r="JM302" s="141"/>
      <c r="JN302" s="141"/>
      <c r="JO302" s="141"/>
      <c r="JP302" s="141"/>
      <c r="JQ302" s="141"/>
      <c r="JR302" s="141"/>
      <c r="JS302" s="141"/>
      <c r="JT302" s="141"/>
      <c r="JU302" s="141"/>
      <c r="JV302" s="141"/>
      <c r="JW302" s="141"/>
      <c r="JX302" s="141"/>
      <c r="JY302" s="141"/>
      <c r="JZ302" s="141"/>
      <c r="KA302" s="141"/>
      <c r="KB302" s="141"/>
      <c r="KC302" s="141"/>
      <c r="KD302" s="141"/>
      <c r="KE302" s="141"/>
      <c r="KF302" s="141"/>
      <c r="KG302" s="141"/>
      <c r="KH302" s="141"/>
      <c r="KI302" s="141"/>
      <c r="KJ302" s="141"/>
      <c r="KK302" s="141"/>
      <c r="KL302" s="141"/>
      <c r="KM302" s="141"/>
    </row>
    <row r="303" spans="1:299" ht="19" x14ac:dyDescent="0.2">
      <c r="A303" s="153" t="s">
        <v>332</v>
      </c>
      <c r="B303" s="40" t="s">
        <v>147</v>
      </c>
      <c r="C303" s="155" t="s">
        <v>272</v>
      </c>
      <c r="D303" s="34">
        <v>2015</v>
      </c>
      <c r="E303" s="145"/>
      <c r="F303" s="30">
        <v>350</v>
      </c>
      <c r="G303" s="64">
        <v>393</v>
      </c>
      <c r="I303" s="30">
        <v>210</v>
      </c>
      <c r="J303" s="63">
        <v>229</v>
      </c>
      <c r="R303" s="156">
        <v>163</v>
      </c>
      <c r="S303" s="147">
        <v>163</v>
      </c>
      <c r="T303" s="145"/>
      <c r="X303" s="156">
        <v>294</v>
      </c>
      <c r="Y303" s="147">
        <v>336</v>
      </c>
      <c r="AA303" s="156">
        <v>198</v>
      </c>
      <c r="AB303" s="147">
        <v>198</v>
      </c>
      <c r="AD303" s="147">
        <v>296</v>
      </c>
      <c r="AE303" s="156">
        <v>301</v>
      </c>
      <c r="AG303" s="156">
        <v>273</v>
      </c>
      <c r="AH303" s="147">
        <v>296</v>
      </c>
      <c r="AO303" s="38"/>
      <c r="AV303" s="63">
        <v>159</v>
      </c>
      <c r="AW303" s="30">
        <v>178</v>
      </c>
      <c r="AZ303" s="39"/>
      <c r="BA303" s="38"/>
      <c r="BB303" s="30">
        <v>311</v>
      </c>
      <c r="BC303" s="156">
        <v>330</v>
      </c>
      <c r="BM303" s="141"/>
      <c r="BN303" s="141"/>
      <c r="BO303" s="141"/>
      <c r="BP303" s="141"/>
      <c r="BQ303" s="141"/>
      <c r="BR303" s="141"/>
      <c r="BS303" s="141"/>
      <c r="BT303" s="141"/>
      <c r="BU303" s="141"/>
      <c r="BV303" s="141"/>
      <c r="BW303" s="141"/>
      <c r="BX303" s="141"/>
      <c r="BY303" s="141"/>
      <c r="BZ303" s="141"/>
      <c r="CA303" s="141"/>
      <c r="CB303" s="141"/>
      <c r="CC303" s="141"/>
      <c r="CD303" s="141"/>
      <c r="CE303" s="141"/>
      <c r="CF303" s="141"/>
      <c r="CG303" s="141"/>
      <c r="CH303" s="141"/>
      <c r="CI303" s="141"/>
      <c r="CJ303" s="141"/>
      <c r="CK303" s="141"/>
      <c r="CL303" s="141"/>
      <c r="CM303" s="141"/>
      <c r="CN303" s="141"/>
      <c r="CO303" s="141"/>
      <c r="CP303" s="141"/>
      <c r="CQ303" s="141"/>
      <c r="CR303" s="141"/>
      <c r="CS303" s="141"/>
      <c r="CT303" s="141"/>
      <c r="CU303" s="141"/>
      <c r="CV303" s="141"/>
      <c r="CW303" s="141"/>
      <c r="CX303" s="141"/>
      <c r="CY303" s="141"/>
      <c r="CZ303" s="141"/>
      <c r="DA303" s="141"/>
      <c r="DB303" s="141"/>
      <c r="DC303" s="141"/>
      <c r="DD303" s="141"/>
      <c r="DE303" s="141"/>
      <c r="DF303" s="141"/>
      <c r="DG303" s="141"/>
      <c r="DH303" s="141"/>
      <c r="DI303" s="141"/>
      <c r="DJ303" s="141"/>
      <c r="DK303" s="141"/>
      <c r="DL303" s="141"/>
      <c r="DM303" s="141"/>
      <c r="DN303" s="141"/>
      <c r="DO303" s="141"/>
      <c r="DP303" s="141"/>
      <c r="DQ303" s="141"/>
      <c r="DR303" s="141"/>
      <c r="DS303" s="141"/>
      <c r="DT303" s="141"/>
      <c r="DU303" s="141"/>
      <c r="DV303" s="141"/>
      <c r="DW303" s="141"/>
      <c r="DX303" s="141"/>
      <c r="DY303" s="141"/>
      <c r="DZ303" s="141"/>
      <c r="EA303" s="141"/>
      <c r="EB303" s="141"/>
      <c r="EC303" s="141"/>
      <c r="ED303" s="141"/>
      <c r="EE303" s="141"/>
      <c r="EF303" s="141"/>
      <c r="EG303" s="141"/>
      <c r="EH303" s="141"/>
      <c r="EI303" s="141"/>
      <c r="EJ303" s="141"/>
      <c r="EK303" s="141"/>
      <c r="EL303" s="141"/>
      <c r="EM303" s="141"/>
      <c r="EN303" s="141"/>
      <c r="EO303" s="141"/>
      <c r="EP303" s="141"/>
      <c r="EQ303" s="141"/>
      <c r="ER303" s="141"/>
      <c r="ES303" s="141"/>
      <c r="ET303" s="141"/>
      <c r="EU303" s="141"/>
      <c r="EV303" s="141"/>
      <c r="EW303" s="141"/>
      <c r="EX303" s="141"/>
      <c r="EY303" s="141"/>
      <c r="EZ303" s="141"/>
      <c r="FA303" s="141"/>
      <c r="FB303" s="141"/>
      <c r="FC303" s="141"/>
      <c r="FD303" s="141"/>
      <c r="FE303" s="141"/>
      <c r="FF303" s="141"/>
      <c r="FG303" s="141"/>
      <c r="FH303" s="141"/>
      <c r="FI303" s="141"/>
      <c r="FJ303" s="141"/>
      <c r="FK303" s="141"/>
      <c r="FL303" s="141"/>
      <c r="FM303" s="141"/>
      <c r="FN303" s="141"/>
      <c r="FO303" s="141"/>
      <c r="FP303" s="141"/>
      <c r="FQ303" s="141"/>
      <c r="FR303" s="141"/>
      <c r="FS303" s="141"/>
      <c r="FT303" s="141"/>
      <c r="FU303" s="141"/>
      <c r="FV303" s="141"/>
      <c r="FW303" s="141"/>
      <c r="FX303" s="141"/>
      <c r="FY303" s="141"/>
      <c r="FZ303" s="141"/>
      <c r="GA303" s="141"/>
      <c r="GB303" s="141"/>
      <c r="GC303" s="141"/>
      <c r="GD303" s="141"/>
      <c r="GE303" s="141"/>
      <c r="GF303" s="141"/>
      <c r="GG303" s="141"/>
      <c r="GH303" s="141"/>
      <c r="GI303" s="141"/>
      <c r="GJ303" s="141"/>
      <c r="GK303" s="141"/>
      <c r="GL303" s="141"/>
      <c r="GM303" s="141"/>
      <c r="GN303" s="141"/>
      <c r="GO303" s="141"/>
      <c r="GP303" s="141"/>
      <c r="GQ303" s="141"/>
      <c r="GR303" s="141"/>
      <c r="GS303" s="141"/>
      <c r="GT303" s="141"/>
      <c r="GU303" s="141"/>
      <c r="GV303" s="141"/>
      <c r="GW303" s="141"/>
      <c r="GX303" s="141"/>
      <c r="GY303" s="141"/>
      <c r="GZ303" s="141"/>
      <c r="HA303" s="141"/>
      <c r="HB303" s="141"/>
      <c r="HC303" s="141"/>
      <c r="HD303" s="141"/>
      <c r="HE303" s="141"/>
      <c r="HF303" s="141"/>
      <c r="HG303" s="141"/>
      <c r="HH303" s="141"/>
      <c r="HI303" s="141"/>
      <c r="HJ303" s="141"/>
      <c r="HK303" s="141"/>
      <c r="HL303" s="141"/>
      <c r="HM303" s="141"/>
      <c r="HN303" s="141"/>
      <c r="HO303" s="141"/>
      <c r="HP303" s="141"/>
      <c r="HQ303" s="141"/>
      <c r="HR303" s="141"/>
      <c r="HS303" s="141"/>
      <c r="HT303" s="141"/>
      <c r="HU303" s="141"/>
      <c r="HV303" s="141"/>
      <c r="HW303" s="141"/>
      <c r="HX303" s="141"/>
      <c r="HY303" s="141"/>
      <c r="HZ303" s="141"/>
      <c r="IA303" s="141"/>
      <c r="IB303" s="141"/>
      <c r="IC303" s="141"/>
      <c r="ID303" s="141"/>
      <c r="IE303" s="141"/>
      <c r="IF303" s="141"/>
      <c r="IG303" s="141"/>
      <c r="IH303" s="141"/>
      <c r="II303" s="141"/>
      <c r="IJ303" s="141"/>
      <c r="IK303" s="141"/>
      <c r="IL303" s="141"/>
      <c r="IM303" s="141"/>
      <c r="IN303" s="141"/>
      <c r="IO303" s="141"/>
      <c r="IP303" s="141"/>
      <c r="IQ303" s="141"/>
      <c r="IR303" s="141"/>
      <c r="IS303" s="141"/>
      <c r="IT303" s="141"/>
      <c r="IU303" s="141"/>
      <c r="IV303" s="141"/>
      <c r="IW303" s="141"/>
      <c r="IX303" s="141"/>
      <c r="IY303" s="141"/>
      <c r="IZ303" s="141"/>
      <c r="JA303" s="141"/>
      <c r="JB303" s="141"/>
      <c r="JC303" s="141"/>
      <c r="JD303" s="141"/>
      <c r="JE303" s="141"/>
      <c r="JF303" s="141"/>
      <c r="JG303" s="141"/>
      <c r="JH303" s="141"/>
      <c r="JI303" s="141"/>
      <c r="JJ303" s="141"/>
      <c r="JK303" s="141"/>
      <c r="JL303" s="141"/>
      <c r="JM303" s="141"/>
      <c r="JN303" s="141"/>
      <c r="JO303" s="141"/>
      <c r="JP303" s="141"/>
      <c r="JQ303" s="141"/>
      <c r="JR303" s="141"/>
      <c r="JS303" s="141"/>
      <c r="JT303" s="141"/>
      <c r="JU303" s="141"/>
      <c r="JV303" s="141"/>
      <c r="JW303" s="141"/>
      <c r="JX303" s="141"/>
      <c r="JY303" s="141"/>
      <c r="JZ303" s="141"/>
      <c r="KA303" s="141"/>
      <c r="KB303" s="141"/>
      <c r="KC303" s="141"/>
      <c r="KD303" s="141"/>
      <c r="KE303" s="141"/>
      <c r="KF303" s="141"/>
      <c r="KG303" s="141"/>
      <c r="KH303" s="141"/>
      <c r="KI303" s="141"/>
      <c r="KJ303" s="141"/>
      <c r="KK303" s="141"/>
      <c r="KL303" s="141"/>
      <c r="KM303" s="141"/>
    </row>
    <row r="304" spans="1:299" s="29" customFormat="1" ht="19" x14ac:dyDescent="0.2">
      <c r="A304" s="153" t="s">
        <v>333</v>
      </c>
      <c r="B304" s="40" t="s">
        <v>147</v>
      </c>
      <c r="C304" s="155" t="s">
        <v>272</v>
      </c>
      <c r="D304" s="34">
        <v>2015</v>
      </c>
      <c r="E304" s="145"/>
      <c r="F304" s="30">
        <v>423</v>
      </c>
      <c r="G304" s="63">
        <v>398</v>
      </c>
      <c r="I304" s="30">
        <v>197</v>
      </c>
      <c r="J304" s="63">
        <v>229</v>
      </c>
      <c r="L304" s="30"/>
      <c r="M304" s="30"/>
      <c r="O304" s="30"/>
      <c r="P304" s="30"/>
      <c r="R304" s="156">
        <v>163</v>
      </c>
      <c r="S304" s="147">
        <v>163</v>
      </c>
      <c r="T304" s="145"/>
      <c r="U304" s="30"/>
      <c r="V304" s="30"/>
      <c r="X304" s="156">
        <v>294</v>
      </c>
      <c r="Y304" s="147">
        <v>326</v>
      </c>
      <c r="Z304" s="31"/>
      <c r="AA304" s="156">
        <v>198</v>
      </c>
      <c r="AB304" s="147">
        <v>211</v>
      </c>
      <c r="AC304" s="31"/>
      <c r="AD304" s="147">
        <v>296</v>
      </c>
      <c r="AE304" s="156">
        <v>301</v>
      </c>
      <c r="AF304" s="31"/>
      <c r="AG304" s="156">
        <v>273</v>
      </c>
      <c r="AH304" s="147">
        <v>341</v>
      </c>
      <c r="AI304" s="31"/>
      <c r="AJ304" s="30"/>
      <c r="AK304" s="30"/>
      <c r="AM304" s="30"/>
      <c r="AN304" s="30"/>
      <c r="AO304" s="38"/>
      <c r="AP304" s="30"/>
      <c r="AQ304" s="30"/>
      <c r="AS304" s="30"/>
      <c r="AT304" s="30"/>
      <c r="AV304" s="63">
        <v>159</v>
      </c>
      <c r="AW304" s="30">
        <v>161</v>
      </c>
      <c r="AY304" s="30"/>
      <c r="AZ304" s="39"/>
      <c r="BA304" s="38"/>
      <c r="BB304" s="30">
        <v>298</v>
      </c>
      <c r="BC304" s="30">
        <v>324</v>
      </c>
      <c r="BE304"/>
      <c r="BF304"/>
      <c r="BG304"/>
      <c r="BH304"/>
      <c r="BI304"/>
      <c r="BJ304"/>
      <c r="BK304"/>
      <c r="BL304"/>
    </row>
    <row r="305" spans="1:64" s="29" customFormat="1" ht="19" x14ac:dyDescent="0.2">
      <c r="A305" s="153" t="s">
        <v>334</v>
      </c>
      <c r="B305" s="40" t="s">
        <v>147</v>
      </c>
      <c r="C305" s="155" t="s">
        <v>272</v>
      </c>
      <c r="D305" s="34">
        <v>2015</v>
      </c>
      <c r="E305" s="145"/>
      <c r="F305" s="30">
        <v>406</v>
      </c>
      <c r="G305" s="63">
        <v>398</v>
      </c>
      <c r="I305" s="30">
        <v>210</v>
      </c>
      <c r="J305" s="63">
        <v>229</v>
      </c>
      <c r="L305" s="30"/>
      <c r="M305" s="30"/>
      <c r="O305" s="30"/>
      <c r="P305" s="30"/>
      <c r="R305" s="156">
        <v>163</v>
      </c>
      <c r="S305" s="147">
        <v>168</v>
      </c>
      <c r="T305" s="145"/>
      <c r="U305" s="30"/>
      <c r="V305" s="30"/>
      <c r="X305" s="156">
        <v>294</v>
      </c>
      <c r="Y305" s="147">
        <v>336</v>
      </c>
      <c r="Z305" s="31"/>
      <c r="AA305" s="156">
        <v>198</v>
      </c>
      <c r="AB305" s="147">
        <v>198</v>
      </c>
      <c r="AC305" s="31"/>
      <c r="AD305" s="147">
        <v>302</v>
      </c>
      <c r="AE305" s="156">
        <v>301</v>
      </c>
      <c r="AF305" s="31"/>
      <c r="AG305" s="156">
        <v>273</v>
      </c>
      <c r="AH305" s="147">
        <v>318</v>
      </c>
      <c r="AI305" s="31"/>
      <c r="AJ305" s="30"/>
      <c r="AK305" s="30"/>
      <c r="AM305" s="30"/>
      <c r="AN305" s="30"/>
      <c r="AO305" s="38"/>
      <c r="AP305" s="30"/>
      <c r="AQ305" s="30"/>
      <c r="AS305" s="30"/>
      <c r="AT305" s="30"/>
      <c r="AV305" s="63">
        <v>159</v>
      </c>
      <c r="AW305" s="30">
        <v>158</v>
      </c>
      <c r="AY305" s="30"/>
      <c r="AZ305" s="39"/>
      <c r="BA305" s="38"/>
      <c r="BB305" s="30">
        <v>340</v>
      </c>
      <c r="BC305" s="156">
        <v>330</v>
      </c>
      <c r="BE305"/>
      <c r="BF305"/>
      <c r="BG305"/>
      <c r="BH305"/>
      <c r="BI305"/>
      <c r="BJ305"/>
      <c r="BK305"/>
      <c r="BL305"/>
    </row>
    <row r="306" spans="1:64" s="29" customFormat="1" ht="19" x14ac:dyDescent="0.2">
      <c r="A306" s="153" t="s">
        <v>335</v>
      </c>
      <c r="B306" s="40" t="s">
        <v>147</v>
      </c>
      <c r="C306" s="155" t="s">
        <v>272</v>
      </c>
      <c r="D306" s="34">
        <v>2015</v>
      </c>
      <c r="E306" s="145"/>
      <c r="F306" s="30">
        <v>398</v>
      </c>
      <c r="G306" s="63">
        <v>398</v>
      </c>
      <c r="I306" s="30">
        <v>191</v>
      </c>
      <c r="J306" s="63">
        <v>229</v>
      </c>
      <c r="L306" s="30"/>
      <c r="M306" s="30"/>
      <c r="O306" s="30"/>
      <c r="P306" s="30"/>
      <c r="R306" s="156">
        <v>163</v>
      </c>
      <c r="S306" s="147">
        <v>189</v>
      </c>
      <c r="T306" s="145"/>
      <c r="U306" s="30"/>
      <c r="V306" s="30"/>
      <c r="X306" s="156">
        <v>294</v>
      </c>
      <c r="Y306" s="147">
        <v>333</v>
      </c>
      <c r="Z306" s="31"/>
      <c r="AA306" s="156">
        <v>198</v>
      </c>
      <c r="AB306" s="147">
        <v>198</v>
      </c>
      <c r="AC306" s="31"/>
      <c r="AD306" s="147">
        <v>303</v>
      </c>
      <c r="AE306" s="156">
        <v>301</v>
      </c>
      <c r="AF306" s="31"/>
      <c r="AG306" s="156">
        <v>273</v>
      </c>
      <c r="AH306" s="147">
        <v>306</v>
      </c>
      <c r="AI306" s="31"/>
      <c r="AJ306" s="30"/>
      <c r="AK306" s="30"/>
      <c r="AM306" s="30"/>
      <c r="AN306" s="30"/>
      <c r="AO306" s="38"/>
      <c r="AP306" s="30"/>
      <c r="AQ306" s="30"/>
      <c r="AS306" s="30"/>
      <c r="AT306" s="30"/>
      <c r="AV306" s="63">
        <v>159</v>
      </c>
      <c r="AW306" s="30">
        <v>159</v>
      </c>
      <c r="AY306" s="30"/>
      <c r="AZ306" s="39"/>
      <c r="BA306" s="38"/>
      <c r="BB306" s="30">
        <v>298</v>
      </c>
      <c r="BC306" s="156">
        <v>330</v>
      </c>
      <c r="BE306"/>
      <c r="BF306"/>
      <c r="BG306"/>
      <c r="BH306"/>
      <c r="BI306"/>
      <c r="BJ306"/>
      <c r="BK306"/>
      <c r="BL306"/>
    </row>
    <row r="307" spans="1:64" s="29" customFormat="1" ht="19" x14ac:dyDescent="0.2">
      <c r="A307" s="153" t="s">
        <v>336</v>
      </c>
      <c r="B307" s="40" t="s">
        <v>147</v>
      </c>
      <c r="C307" s="155" t="s">
        <v>272</v>
      </c>
      <c r="D307" s="34">
        <v>2015</v>
      </c>
      <c r="E307" s="145"/>
      <c r="F307" s="30">
        <v>393</v>
      </c>
      <c r="G307" s="64">
        <v>393</v>
      </c>
      <c r="I307" s="30">
        <v>204</v>
      </c>
      <c r="J307" s="63">
        <v>229</v>
      </c>
      <c r="L307" s="30"/>
      <c r="M307" s="30"/>
      <c r="O307" s="30"/>
      <c r="P307" s="30"/>
      <c r="R307" s="156">
        <v>163</v>
      </c>
      <c r="S307" s="147">
        <v>163</v>
      </c>
      <c r="T307" s="145"/>
      <c r="U307" s="30"/>
      <c r="V307" s="30"/>
      <c r="X307" s="156">
        <v>294</v>
      </c>
      <c r="Y307" s="147">
        <v>336</v>
      </c>
      <c r="Z307" s="31"/>
      <c r="AA307" s="156">
        <v>198</v>
      </c>
      <c r="AB307" s="147">
        <v>198</v>
      </c>
      <c r="AC307" s="31"/>
      <c r="AD307" s="147">
        <v>296</v>
      </c>
      <c r="AE307" s="156">
        <v>301</v>
      </c>
      <c r="AF307" s="31"/>
      <c r="AG307" s="156">
        <v>273</v>
      </c>
      <c r="AH307" s="147">
        <v>304</v>
      </c>
      <c r="AI307" s="31"/>
      <c r="AJ307" s="30"/>
      <c r="AK307" s="30"/>
      <c r="AM307" s="30"/>
      <c r="AN307" s="30"/>
      <c r="AO307" s="38"/>
      <c r="AP307" s="30"/>
      <c r="AQ307" s="30"/>
      <c r="AS307" s="30"/>
      <c r="AT307" s="30"/>
      <c r="AV307" s="63">
        <v>159</v>
      </c>
      <c r="AW307" s="30">
        <v>155</v>
      </c>
      <c r="AY307" s="30"/>
      <c r="AZ307" s="39"/>
      <c r="BA307" s="38"/>
      <c r="BB307" s="30">
        <v>298</v>
      </c>
      <c r="BC307" s="156">
        <v>330</v>
      </c>
      <c r="BE307"/>
      <c r="BF307"/>
      <c r="BG307"/>
      <c r="BH307"/>
      <c r="BI307"/>
      <c r="BJ307"/>
      <c r="BK307"/>
      <c r="BL307"/>
    </row>
    <row r="308" spans="1:64" s="29" customFormat="1" ht="19" x14ac:dyDescent="0.2">
      <c r="A308" s="153" t="s">
        <v>337</v>
      </c>
      <c r="B308" s="40" t="s">
        <v>147</v>
      </c>
      <c r="C308" s="155" t="s">
        <v>272</v>
      </c>
      <c r="D308" s="34">
        <v>2015</v>
      </c>
      <c r="E308" s="145"/>
      <c r="F308" s="30">
        <v>345</v>
      </c>
      <c r="G308" s="63">
        <v>398</v>
      </c>
      <c r="I308" s="30">
        <v>229</v>
      </c>
      <c r="J308" s="63">
        <v>229</v>
      </c>
      <c r="L308" s="30"/>
      <c r="M308" s="30"/>
      <c r="O308" s="30"/>
      <c r="P308" s="30"/>
      <c r="R308" s="156">
        <v>163</v>
      </c>
      <c r="S308" s="147">
        <v>163</v>
      </c>
      <c r="T308" s="145"/>
      <c r="U308" s="30"/>
      <c r="V308" s="30"/>
      <c r="X308" s="156">
        <v>294</v>
      </c>
      <c r="Y308" s="147">
        <v>304</v>
      </c>
      <c r="Z308" s="31"/>
      <c r="AA308" s="156">
        <v>198</v>
      </c>
      <c r="AB308" s="147">
        <v>198</v>
      </c>
      <c r="AC308" s="31"/>
      <c r="AD308" s="147">
        <v>296</v>
      </c>
      <c r="AE308" s="156">
        <v>301</v>
      </c>
      <c r="AF308" s="31"/>
      <c r="AG308" s="156">
        <v>273</v>
      </c>
      <c r="AH308" s="147">
        <v>303</v>
      </c>
      <c r="AI308" s="31"/>
      <c r="AJ308" s="30"/>
      <c r="AK308" s="30"/>
      <c r="AM308" s="30"/>
      <c r="AN308" s="30"/>
      <c r="AO308" s="38"/>
      <c r="AP308" s="30"/>
      <c r="AQ308" s="30"/>
      <c r="AS308" s="30"/>
      <c r="AT308" s="30"/>
      <c r="AV308" s="63">
        <v>159</v>
      </c>
      <c r="AW308" s="30">
        <v>161</v>
      </c>
      <c r="AY308" s="30"/>
      <c r="AZ308" s="39"/>
      <c r="BA308" s="38"/>
      <c r="BB308" s="30">
        <v>332</v>
      </c>
      <c r="BC308" s="156">
        <v>330</v>
      </c>
      <c r="BE308"/>
      <c r="BF308"/>
      <c r="BG308"/>
      <c r="BH308"/>
      <c r="BI308"/>
      <c r="BJ308"/>
      <c r="BK308"/>
      <c r="BL308"/>
    </row>
    <row r="309" spans="1:64" s="29" customFormat="1" ht="19" x14ac:dyDescent="0.2">
      <c r="A309" s="153" t="s">
        <v>338</v>
      </c>
      <c r="B309" s="40" t="s">
        <v>147</v>
      </c>
      <c r="C309" s="155" t="s">
        <v>272</v>
      </c>
      <c r="D309" s="34">
        <v>2015</v>
      </c>
      <c r="E309" s="145"/>
      <c r="F309" s="30">
        <v>395</v>
      </c>
      <c r="G309" s="63">
        <v>398</v>
      </c>
      <c r="I309" s="30">
        <v>210</v>
      </c>
      <c r="J309" s="63">
        <v>229</v>
      </c>
      <c r="L309" s="30"/>
      <c r="M309" s="30"/>
      <c r="O309" s="30"/>
      <c r="P309" s="30"/>
      <c r="R309" s="156">
        <v>163</v>
      </c>
      <c r="S309" s="147">
        <v>163</v>
      </c>
      <c r="T309" s="145"/>
      <c r="U309" s="30"/>
      <c r="V309" s="30"/>
      <c r="X309" s="156">
        <v>294</v>
      </c>
      <c r="Y309" s="147">
        <v>326</v>
      </c>
      <c r="Z309" s="31"/>
      <c r="AA309" s="156">
        <v>198</v>
      </c>
      <c r="AB309" s="147">
        <v>211</v>
      </c>
      <c r="AC309" s="31"/>
      <c r="AD309" s="147">
        <v>296</v>
      </c>
      <c r="AE309" s="156">
        <v>301</v>
      </c>
      <c r="AF309" s="31"/>
      <c r="AG309" s="156">
        <v>273</v>
      </c>
      <c r="AH309" s="147">
        <v>341</v>
      </c>
      <c r="AI309" s="31"/>
      <c r="AJ309" s="30"/>
      <c r="AK309" s="30"/>
      <c r="AM309" s="30"/>
      <c r="AN309" s="30"/>
      <c r="AO309" s="38"/>
      <c r="AP309" s="30"/>
      <c r="AQ309" s="30"/>
      <c r="AS309" s="30"/>
      <c r="AT309" s="30"/>
      <c r="AV309" s="63">
        <v>159</v>
      </c>
      <c r="AW309" s="30">
        <v>152</v>
      </c>
      <c r="AY309" s="30"/>
      <c r="AZ309" s="39"/>
      <c r="BA309" s="38"/>
      <c r="BB309" s="30">
        <v>320</v>
      </c>
      <c r="BC309" s="156">
        <v>330</v>
      </c>
      <c r="BE309"/>
      <c r="BF309"/>
      <c r="BG309"/>
      <c r="BH309"/>
      <c r="BI309"/>
      <c r="BJ309"/>
      <c r="BK309"/>
      <c r="BL309"/>
    </row>
    <row r="310" spans="1:64" s="29" customFormat="1" ht="19" x14ac:dyDescent="0.2">
      <c r="A310" s="153" t="s">
        <v>339</v>
      </c>
      <c r="B310" s="40" t="s">
        <v>147</v>
      </c>
      <c r="C310" s="155" t="s">
        <v>272</v>
      </c>
      <c r="D310" s="34">
        <v>2015</v>
      </c>
      <c r="E310" s="145"/>
      <c r="F310" s="30">
        <v>348</v>
      </c>
      <c r="G310" s="63">
        <v>398</v>
      </c>
      <c r="I310" s="30">
        <v>229</v>
      </c>
      <c r="J310" s="63">
        <v>229</v>
      </c>
      <c r="L310" s="30"/>
      <c r="M310" s="30"/>
      <c r="O310" s="30"/>
      <c r="P310" s="30"/>
      <c r="R310" s="156">
        <v>163</v>
      </c>
      <c r="S310" s="147">
        <v>168</v>
      </c>
      <c r="T310" s="145"/>
      <c r="U310" s="30"/>
      <c r="V310" s="30"/>
      <c r="X310" s="156">
        <v>294</v>
      </c>
      <c r="Y310" s="147">
        <v>336</v>
      </c>
      <c r="Z310" s="31"/>
      <c r="AA310" s="156">
        <v>198</v>
      </c>
      <c r="AB310" s="147">
        <v>198</v>
      </c>
      <c r="AC310" s="31"/>
      <c r="AD310" s="147">
        <v>302</v>
      </c>
      <c r="AE310" s="156">
        <v>301</v>
      </c>
      <c r="AF310" s="31"/>
      <c r="AG310" s="156">
        <v>273</v>
      </c>
      <c r="AH310" s="147">
        <v>318</v>
      </c>
      <c r="AI310" s="31"/>
      <c r="AJ310" s="30"/>
      <c r="AK310" s="30"/>
      <c r="AM310" s="30"/>
      <c r="AN310" s="30"/>
      <c r="AO310" s="38"/>
      <c r="AP310" s="30"/>
      <c r="AQ310" s="30"/>
      <c r="AS310" s="30"/>
      <c r="AT310" s="30"/>
      <c r="AV310" s="63">
        <v>159</v>
      </c>
      <c r="AW310" s="30">
        <v>161</v>
      </c>
      <c r="AY310" s="30"/>
      <c r="AZ310" s="39"/>
      <c r="BA310" s="38"/>
      <c r="BB310" s="30">
        <v>307</v>
      </c>
      <c r="BC310" s="156">
        <v>330</v>
      </c>
      <c r="BE310"/>
      <c r="BF310"/>
      <c r="BG310"/>
      <c r="BH310"/>
      <c r="BI310"/>
      <c r="BJ310"/>
      <c r="BK310"/>
      <c r="BL310"/>
    </row>
    <row r="311" spans="1:64" s="29" customFormat="1" ht="19" x14ac:dyDescent="0.2">
      <c r="A311" s="153" t="s">
        <v>340</v>
      </c>
      <c r="B311" s="40" t="s">
        <v>147</v>
      </c>
      <c r="C311" s="155" t="s">
        <v>272</v>
      </c>
      <c r="D311" s="34">
        <v>2015</v>
      </c>
      <c r="E311" s="145"/>
      <c r="F311" s="30">
        <v>365</v>
      </c>
      <c r="G311" s="64">
        <v>393</v>
      </c>
      <c r="I311" s="30">
        <v>197</v>
      </c>
      <c r="J311" s="30">
        <v>197</v>
      </c>
      <c r="L311" s="30"/>
      <c r="M311" s="30"/>
      <c r="O311" s="30"/>
      <c r="P311" s="30"/>
      <c r="R311" s="156">
        <v>163</v>
      </c>
      <c r="S311" s="147">
        <v>163</v>
      </c>
      <c r="T311" s="145"/>
      <c r="U311" s="30"/>
      <c r="V311" s="30"/>
      <c r="X311" s="156">
        <v>294</v>
      </c>
      <c r="Y311" s="147">
        <v>335</v>
      </c>
      <c r="Z311" s="31"/>
      <c r="AA311" s="156">
        <v>198</v>
      </c>
      <c r="AB311" s="147">
        <v>198</v>
      </c>
      <c r="AC311" s="31"/>
      <c r="AD311" s="147">
        <v>301</v>
      </c>
      <c r="AE311" s="156">
        <v>301</v>
      </c>
      <c r="AF311" s="31"/>
      <c r="AG311" s="156">
        <v>273</v>
      </c>
      <c r="AH311" s="147">
        <v>300</v>
      </c>
      <c r="AI311" s="31"/>
      <c r="AJ311" s="30"/>
      <c r="AK311" s="30"/>
      <c r="AM311" s="30"/>
      <c r="AN311" s="30"/>
      <c r="AO311" s="38"/>
      <c r="AP311" s="30"/>
      <c r="AQ311" s="30"/>
      <c r="AS311" s="30"/>
      <c r="AT311" s="30"/>
      <c r="AV311" s="63">
        <v>159</v>
      </c>
      <c r="AW311" s="30">
        <v>161</v>
      </c>
      <c r="AY311" s="30"/>
      <c r="AZ311" s="39"/>
      <c r="BA311" s="38"/>
      <c r="BB311" s="30">
        <v>320</v>
      </c>
      <c r="BC311" s="156">
        <v>330</v>
      </c>
      <c r="BE311"/>
      <c r="BF311"/>
      <c r="BG311"/>
      <c r="BH311"/>
      <c r="BI311"/>
      <c r="BJ311"/>
      <c r="BK311"/>
      <c r="BL311"/>
    </row>
    <row r="312" spans="1:64" s="29" customFormat="1" ht="19" x14ac:dyDescent="0.2">
      <c r="A312" s="153" t="s">
        <v>341</v>
      </c>
      <c r="B312" s="40" t="s">
        <v>147</v>
      </c>
      <c r="C312" s="155" t="s">
        <v>272</v>
      </c>
      <c r="D312" s="34">
        <v>2015</v>
      </c>
      <c r="E312" s="145"/>
      <c r="F312" s="30">
        <v>382</v>
      </c>
      <c r="G312" s="63">
        <v>398</v>
      </c>
      <c r="I312" s="30">
        <v>191</v>
      </c>
      <c r="J312" s="63">
        <v>229</v>
      </c>
      <c r="L312" s="30"/>
      <c r="M312" s="30"/>
      <c r="O312" s="30"/>
      <c r="P312" s="30"/>
      <c r="R312" s="156">
        <v>163</v>
      </c>
      <c r="S312" s="147">
        <v>189</v>
      </c>
      <c r="T312" s="145"/>
      <c r="U312" s="30"/>
      <c r="V312" s="30"/>
      <c r="X312" s="156">
        <v>294</v>
      </c>
      <c r="Y312" s="147">
        <v>293</v>
      </c>
      <c r="Z312" s="31"/>
      <c r="AA312" s="156">
        <v>198</v>
      </c>
      <c r="AB312" s="147">
        <v>198</v>
      </c>
      <c r="AC312" s="31"/>
      <c r="AD312" s="147">
        <v>301</v>
      </c>
      <c r="AE312" s="156">
        <v>301</v>
      </c>
      <c r="AF312" s="31"/>
      <c r="AG312" s="156">
        <v>273</v>
      </c>
      <c r="AH312" s="147">
        <v>281</v>
      </c>
      <c r="AI312" s="31"/>
      <c r="AJ312" s="30"/>
      <c r="AK312" s="30"/>
      <c r="AM312" s="30"/>
      <c r="AN312" s="30"/>
      <c r="AO312" s="38"/>
      <c r="AP312" s="30"/>
      <c r="AQ312" s="30"/>
      <c r="AS312" s="30"/>
      <c r="AT312" s="30"/>
      <c r="AV312" s="63">
        <v>159</v>
      </c>
      <c r="AW312" s="30">
        <v>160</v>
      </c>
      <c r="AY312" s="30"/>
      <c r="AZ312" s="30"/>
      <c r="BB312" s="30">
        <v>311</v>
      </c>
      <c r="BC312" s="156">
        <v>330</v>
      </c>
      <c r="BE312"/>
      <c r="BF312"/>
      <c r="BG312"/>
      <c r="BH312"/>
      <c r="BI312"/>
      <c r="BJ312"/>
      <c r="BK312"/>
      <c r="BL312"/>
    </row>
    <row r="313" spans="1:64" s="29" customFormat="1" ht="19" x14ac:dyDescent="0.2">
      <c r="A313" s="153" t="s">
        <v>342</v>
      </c>
      <c r="B313" s="40" t="s">
        <v>147</v>
      </c>
      <c r="C313" s="155" t="s">
        <v>272</v>
      </c>
      <c r="D313" s="34">
        <v>2015</v>
      </c>
      <c r="E313" s="145"/>
      <c r="F313" s="30">
        <v>398</v>
      </c>
      <c r="G313" s="63">
        <v>398</v>
      </c>
      <c r="I313" s="30">
        <v>183</v>
      </c>
      <c r="J313" s="63">
        <v>229</v>
      </c>
      <c r="L313" s="30"/>
      <c r="M313" s="30"/>
      <c r="O313" s="30"/>
      <c r="P313" s="30"/>
      <c r="R313" s="156">
        <v>163</v>
      </c>
      <c r="S313" s="147">
        <v>168</v>
      </c>
      <c r="T313" s="145"/>
      <c r="U313" s="30"/>
      <c r="V313" s="30"/>
      <c r="X313" s="156">
        <v>294</v>
      </c>
      <c r="Y313" s="147">
        <v>304</v>
      </c>
      <c r="Z313" s="31"/>
      <c r="AA313" s="156">
        <v>198</v>
      </c>
      <c r="AB313" s="147">
        <v>198</v>
      </c>
      <c r="AC313" s="31"/>
      <c r="AD313" s="147">
        <v>296</v>
      </c>
      <c r="AE313" s="156">
        <v>301</v>
      </c>
      <c r="AF313" s="31"/>
      <c r="AG313" s="156">
        <v>273</v>
      </c>
      <c r="AH313" s="147">
        <v>321</v>
      </c>
      <c r="AI313" s="31"/>
      <c r="AJ313" s="30"/>
      <c r="AK313" s="30"/>
      <c r="AM313" s="30"/>
      <c r="AN313" s="30"/>
      <c r="AO313" s="38"/>
      <c r="AP313" s="30"/>
      <c r="AQ313" s="30"/>
      <c r="AS313" s="30"/>
      <c r="AT313" s="30"/>
      <c r="AV313" s="63">
        <v>159</v>
      </c>
      <c r="AW313" s="30">
        <v>161</v>
      </c>
      <c r="AY313" s="30"/>
      <c r="AZ313" s="39"/>
      <c r="BA313" s="38"/>
      <c r="BB313" s="30">
        <v>315</v>
      </c>
      <c r="BC313" s="156">
        <v>330</v>
      </c>
      <c r="BE313"/>
      <c r="BF313"/>
      <c r="BG313"/>
      <c r="BH313"/>
      <c r="BI313"/>
      <c r="BJ313"/>
      <c r="BK313"/>
      <c r="BL313"/>
    </row>
    <row r="314" spans="1:64" s="29" customFormat="1" ht="19" x14ac:dyDescent="0.2">
      <c r="A314" s="153" t="s">
        <v>343</v>
      </c>
      <c r="B314" s="40" t="s">
        <v>147</v>
      </c>
      <c r="C314" s="155" t="s">
        <v>272</v>
      </c>
      <c r="D314" s="34">
        <v>2015</v>
      </c>
      <c r="E314" s="145"/>
      <c r="F314" s="30">
        <v>372</v>
      </c>
      <c r="G314" s="63">
        <v>398</v>
      </c>
      <c r="I314" s="30">
        <v>191</v>
      </c>
      <c r="J314" s="63">
        <v>229</v>
      </c>
      <c r="L314" s="30"/>
      <c r="M314" s="30"/>
      <c r="O314" s="30"/>
      <c r="P314" s="30"/>
      <c r="R314" s="156">
        <v>163</v>
      </c>
      <c r="S314" s="147">
        <v>168</v>
      </c>
      <c r="T314" s="145"/>
      <c r="U314" s="30"/>
      <c r="V314" s="30"/>
      <c r="X314" s="156">
        <v>294</v>
      </c>
      <c r="Y314" s="147">
        <v>304</v>
      </c>
      <c r="Z314" s="31"/>
      <c r="AA314" s="156">
        <v>198</v>
      </c>
      <c r="AB314" s="147">
        <v>198</v>
      </c>
      <c r="AC314" s="31"/>
      <c r="AD314" s="147">
        <v>296</v>
      </c>
      <c r="AE314" s="156">
        <v>301</v>
      </c>
      <c r="AF314" s="31"/>
      <c r="AG314" s="156">
        <v>273</v>
      </c>
      <c r="AH314" s="147">
        <v>324</v>
      </c>
      <c r="AI314" s="31"/>
      <c r="AJ314" s="30"/>
      <c r="AK314" s="30"/>
      <c r="AM314" s="30"/>
      <c r="AN314" s="30"/>
      <c r="AO314" s="38"/>
      <c r="AP314" s="30"/>
      <c r="AQ314" s="30"/>
      <c r="AS314" s="30"/>
      <c r="AT314" s="30"/>
      <c r="AV314" s="63">
        <v>159</v>
      </c>
      <c r="AW314" s="30">
        <v>159</v>
      </c>
      <c r="AY314" s="30"/>
      <c r="AZ314" s="39"/>
      <c r="BA314" s="38"/>
      <c r="BB314" s="30">
        <v>302</v>
      </c>
      <c r="BC314" s="156">
        <v>330</v>
      </c>
      <c r="BE314"/>
      <c r="BF314"/>
      <c r="BG314"/>
      <c r="BH314"/>
      <c r="BI314"/>
      <c r="BJ314"/>
      <c r="BK314"/>
      <c r="BL314"/>
    </row>
    <row r="315" spans="1:64" s="29" customFormat="1" ht="19" x14ac:dyDescent="0.2">
      <c r="A315" s="153" t="s">
        <v>344</v>
      </c>
      <c r="B315" s="40" t="s">
        <v>147</v>
      </c>
      <c r="C315" s="155" t="s">
        <v>272</v>
      </c>
      <c r="D315" s="34">
        <v>2015</v>
      </c>
      <c r="E315" s="145"/>
      <c r="F315" s="30">
        <v>372</v>
      </c>
      <c r="G315" s="63">
        <v>398</v>
      </c>
      <c r="I315" s="30">
        <v>191</v>
      </c>
      <c r="J315" s="63">
        <v>229</v>
      </c>
      <c r="L315" s="30"/>
      <c r="M315" s="30"/>
      <c r="O315" s="30"/>
      <c r="P315" s="30"/>
      <c r="R315" s="156">
        <v>163</v>
      </c>
      <c r="S315" s="147">
        <v>189</v>
      </c>
      <c r="T315" s="145"/>
      <c r="U315" s="30"/>
      <c r="V315" s="30"/>
      <c r="X315" s="156">
        <v>294</v>
      </c>
      <c r="Y315" s="147">
        <v>336</v>
      </c>
      <c r="Z315" s="31"/>
      <c r="AA315" s="156">
        <v>198</v>
      </c>
      <c r="AB315" s="147">
        <v>198</v>
      </c>
      <c r="AC315" s="31"/>
      <c r="AD315" s="147">
        <v>296</v>
      </c>
      <c r="AE315" s="156">
        <v>301</v>
      </c>
      <c r="AF315" s="31"/>
      <c r="AG315" s="156">
        <v>273</v>
      </c>
      <c r="AH315" s="147">
        <v>296</v>
      </c>
      <c r="AI315" s="31"/>
      <c r="AJ315" s="30"/>
      <c r="AK315" s="30"/>
      <c r="AM315" s="30"/>
      <c r="AN315" s="30"/>
      <c r="AO315" s="38"/>
      <c r="AP315" s="30"/>
      <c r="AQ315" s="30"/>
      <c r="AS315" s="30"/>
      <c r="AT315" s="30"/>
      <c r="AV315" s="63">
        <v>159</v>
      </c>
      <c r="AW315" s="30">
        <v>159</v>
      </c>
      <c r="AY315" s="30"/>
      <c r="AZ315" s="39"/>
      <c r="BA315" s="38"/>
      <c r="BB315" s="30">
        <v>320</v>
      </c>
      <c r="BC315" s="156">
        <v>330</v>
      </c>
      <c r="BE315"/>
      <c r="BF315"/>
      <c r="BG315"/>
      <c r="BH315"/>
      <c r="BI315"/>
      <c r="BJ315"/>
      <c r="BK315"/>
      <c r="BL315"/>
    </row>
    <row r="316" spans="1:64" s="29" customFormat="1" ht="19" x14ac:dyDescent="0.2">
      <c r="A316" s="153" t="s">
        <v>345</v>
      </c>
      <c r="B316" s="40" t="s">
        <v>147</v>
      </c>
      <c r="C316" s="155" t="s">
        <v>272</v>
      </c>
      <c r="D316" s="34">
        <v>2015</v>
      </c>
      <c r="E316" s="145"/>
      <c r="F316" s="30">
        <v>393</v>
      </c>
      <c r="G316" s="64">
        <v>393</v>
      </c>
      <c r="I316" s="30">
        <v>183</v>
      </c>
      <c r="J316" s="63">
        <v>229</v>
      </c>
      <c r="L316" s="30"/>
      <c r="M316" s="30"/>
      <c r="O316" s="30"/>
      <c r="P316" s="30"/>
      <c r="R316" s="156">
        <v>163</v>
      </c>
      <c r="S316" s="147">
        <v>168</v>
      </c>
      <c r="T316" s="145"/>
      <c r="U316" s="30"/>
      <c r="V316" s="30"/>
      <c r="X316" s="156">
        <v>294</v>
      </c>
      <c r="Y316" s="147">
        <v>336</v>
      </c>
      <c r="Z316" s="31"/>
      <c r="AA316" s="156">
        <v>198</v>
      </c>
      <c r="AB316" s="147">
        <v>198</v>
      </c>
      <c r="AC316" s="31"/>
      <c r="AD316" s="147">
        <v>296</v>
      </c>
      <c r="AE316" s="156">
        <v>301</v>
      </c>
      <c r="AF316" s="31"/>
      <c r="AG316" s="156">
        <v>273</v>
      </c>
      <c r="AH316" s="147">
        <v>307</v>
      </c>
      <c r="AI316" s="31"/>
      <c r="AJ316" s="30"/>
      <c r="AK316" s="30"/>
      <c r="AM316" s="30"/>
      <c r="AN316" s="30"/>
      <c r="AO316" s="38"/>
      <c r="AP316" s="30"/>
      <c r="AQ316" s="30"/>
      <c r="AS316" s="30"/>
      <c r="AT316" s="30"/>
      <c r="AV316" s="63">
        <v>159</v>
      </c>
      <c r="AW316" s="30">
        <v>152</v>
      </c>
      <c r="AY316" s="30"/>
      <c r="AZ316" s="39"/>
      <c r="BA316" s="38"/>
      <c r="BB316" s="30">
        <v>315</v>
      </c>
      <c r="BC316" s="30">
        <v>315</v>
      </c>
      <c r="BE316"/>
      <c r="BF316"/>
      <c r="BG316"/>
      <c r="BH316"/>
      <c r="BI316"/>
      <c r="BJ316"/>
      <c r="BK316"/>
      <c r="BL316"/>
    </row>
    <row r="317" spans="1:64" s="29" customFormat="1" ht="19" x14ac:dyDescent="0.2">
      <c r="A317" s="153" t="s">
        <v>346</v>
      </c>
      <c r="B317" s="40" t="s">
        <v>147</v>
      </c>
      <c r="C317" s="155" t="s">
        <v>272</v>
      </c>
      <c r="D317" s="34">
        <v>2015</v>
      </c>
      <c r="E317" s="145"/>
      <c r="F317" s="30">
        <v>378</v>
      </c>
      <c r="G317" s="63">
        <v>398</v>
      </c>
      <c r="I317" s="30">
        <v>212</v>
      </c>
      <c r="J317" s="63">
        <v>229</v>
      </c>
      <c r="L317" s="30"/>
      <c r="M317" s="30"/>
      <c r="O317" s="30"/>
      <c r="P317" s="30"/>
      <c r="R317" s="156">
        <v>163</v>
      </c>
      <c r="S317" s="147">
        <v>163</v>
      </c>
      <c r="T317" s="145"/>
      <c r="U317" s="30"/>
      <c r="V317" s="30"/>
      <c r="X317" s="156">
        <v>294</v>
      </c>
      <c r="Y317" s="147">
        <v>304</v>
      </c>
      <c r="Z317" s="31"/>
      <c r="AA317" s="156">
        <v>198</v>
      </c>
      <c r="AB317" s="147">
        <v>198</v>
      </c>
      <c r="AC317" s="31"/>
      <c r="AD317" s="147">
        <v>296</v>
      </c>
      <c r="AE317" s="156">
        <v>301</v>
      </c>
      <c r="AF317" s="31"/>
      <c r="AG317" s="156">
        <v>273</v>
      </c>
      <c r="AH317" s="147">
        <v>296</v>
      </c>
      <c r="AI317" s="31"/>
      <c r="AJ317" s="30"/>
      <c r="AK317" s="30"/>
      <c r="AM317" s="30"/>
      <c r="AN317" s="30"/>
      <c r="AO317" s="38"/>
      <c r="AP317" s="30"/>
      <c r="AQ317" s="30"/>
      <c r="AS317" s="30"/>
      <c r="AT317" s="30"/>
      <c r="AV317" s="63">
        <v>159</v>
      </c>
      <c r="AW317" s="30">
        <v>152</v>
      </c>
      <c r="AY317" s="30"/>
      <c r="AZ317" s="39"/>
      <c r="BA317" s="38"/>
      <c r="BB317" s="30">
        <v>307</v>
      </c>
      <c r="BC317" s="156">
        <v>330</v>
      </c>
      <c r="BE317"/>
      <c r="BF317"/>
      <c r="BG317"/>
      <c r="BH317"/>
      <c r="BI317"/>
      <c r="BJ317"/>
      <c r="BK317"/>
      <c r="BL317"/>
    </row>
    <row r="318" spans="1:64" ht="19" x14ac:dyDescent="0.2">
      <c r="A318" s="153" t="s">
        <v>347</v>
      </c>
      <c r="B318" s="40" t="s">
        <v>147</v>
      </c>
      <c r="C318" s="155" t="s">
        <v>272</v>
      </c>
      <c r="D318" s="34">
        <v>2015</v>
      </c>
      <c r="E318" s="145"/>
      <c r="F318" s="30">
        <v>357</v>
      </c>
      <c r="G318" s="63">
        <v>398</v>
      </c>
      <c r="I318" s="30">
        <v>231</v>
      </c>
      <c r="J318" s="63">
        <v>229</v>
      </c>
      <c r="R318" s="156">
        <v>163</v>
      </c>
      <c r="S318" s="147">
        <v>189</v>
      </c>
      <c r="T318" s="145"/>
      <c r="X318" s="156">
        <v>294</v>
      </c>
      <c r="Y318" s="147">
        <v>336</v>
      </c>
      <c r="AA318" s="156">
        <v>198</v>
      </c>
      <c r="AB318" s="147">
        <v>198</v>
      </c>
      <c r="AD318" s="147">
        <v>296</v>
      </c>
      <c r="AE318" s="156">
        <v>301</v>
      </c>
      <c r="AG318" s="156">
        <v>273</v>
      </c>
      <c r="AH318" s="147">
        <v>304</v>
      </c>
      <c r="AO318" s="38"/>
      <c r="AV318" s="63">
        <v>159</v>
      </c>
      <c r="AW318" s="30">
        <v>152</v>
      </c>
      <c r="AZ318" s="39"/>
      <c r="BA318" s="38"/>
      <c r="BB318" s="30">
        <v>320</v>
      </c>
      <c r="BC318" s="156">
        <v>330</v>
      </c>
    </row>
    <row r="319" spans="1:64" ht="19" x14ac:dyDescent="0.2">
      <c r="A319" s="153" t="s">
        <v>348</v>
      </c>
      <c r="B319" s="40" t="s">
        <v>147</v>
      </c>
      <c r="C319" s="155" t="s">
        <v>272</v>
      </c>
      <c r="D319" s="34">
        <v>2015</v>
      </c>
      <c r="E319" s="145"/>
      <c r="F319" s="30">
        <v>432</v>
      </c>
      <c r="G319" s="63">
        <v>398</v>
      </c>
      <c r="I319" s="30">
        <v>229</v>
      </c>
      <c r="J319" s="63">
        <v>229</v>
      </c>
      <c r="R319" s="156">
        <v>163</v>
      </c>
      <c r="S319" s="147">
        <v>168</v>
      </c>
      <c r="T319" s="145"/>
      <c r="X319" s="156">
        <v>294</v>
      </c>
      <c r="Y319" s="147">
        <v>336</v>
      </c>
      <c r="AA319" s="156">
        <v>198</v>
      </c>
      <c r="AB319" s="147">
        <v>198</v>
      </c>
      <c r="AD319" s="147">
        <v>296</v>
      </c>
      <c r="AE319" s="156">
        <v>301</v>
      </c>
      <c r="AG319" s="156">
        <v>273</v>
      </c>
      <c r="AH319" s="147" t="s">
        <v>28</v>
      </c>
      <c r="AO319" s="38"/>
      <c r="AV319" s="63">
        <v>159</v>
      </c>
      <c r="AW319" s="30">
        <v>152</v>
      </c>
      <c r="AZ319" s="39"/>
      <c r="BA319" s="38"/>
      <c r="BB319" s="30">
        <v>320</v>
      </c>
      <c r="BC319" s="156">
        <v>330</v>
      </c>
    </row>
    <row r="320" spans="1:64" ht="19" x14ac:dyDescent="0.2">
      <c r="A320" s="153" t="s">
        <v>349</v>
      </c>
      <c r="B320" s="40" t="s">
        <v>147</v>
      </c>
      <c r="C320" s="155" t="s">
        <v>272</v>
      </c>
      <c r="D320" s="34">
        <v>2015</v>
      </c>
      <c r="E320" s="145"/>
      <c r="F320" s="30">
        <v>356</v>
      </c>
      <c r="G320" s="63">
        <v>398</v>
      </c>
      <c r="I320" s="30">
        <v>191</v>
      </c>
      <c r="J320" s="63">
        <v>229</v>
      </c>
      <c r="R320" s="156">
        <v>163</v>
      </c>
      <c r="S320" s="147">
        <v>163</v>
      </c>
      <c r="T320" s="145"/>
      <c r="X320" s="156">
        <v>294</v>
      </c>
      <c r="Y320" s="147">
        <v>319</v>
      </c>
      <c r="AA320" s="156">
        <v>198</v>
      </c>
      <c r="AB320" s="147">
        <v>198</v>
      </c>
      <c r="AD320" s="147">
        <v>296</v>
      </c>
      <c r="AE320" s="156">
        <v>301</v>
      </c>
      <c r="AG320" s="156">
        <v>273</v>
      </c>
      <c r="AH320" s="147">
        <v>341</v>
      </c>
      <c r="AO320" s="38"/>
      <c r="AV320" s="63">
        <v>159</v>
      </c>
      <c r="AW320" s="30">
        <v>160</v>
      </c>
      <c r="AZ320" s="39"/>
      <c r="BA320" s="38"/>
      <c r="BB320" s="30">
        <v>302</v>
      </c>
      <c r="BC320" s="30">
        <v>311</v>
      </c>
    </row>
    <row r="321" spans="1:299" ht="19" x14ac:dyDescent="0.2">
      <c r="A321" s="153" t="s">
        <v>350</v>
      </c>
      <c r="B321" s="40" t="s">
        <v>147</v>
      </c>
      <c r="C321" s="155" t="s">
        <v>272</v>
      </c>
      <c r="D321" s="34">
        <v>2015</v>
      </c>
      <c r="E321" s="145"/>
      <c r="F321" s="30">
        <v>385</v>
      </c>
      <c r="G321" s="63">
        <v>398</v>
      </c>
      <c r="I321" s="30">
        <v>191</v>
      </c>
      <c r="J321" s="63">
        <v>229</v>
      </c>
      <c r="R321" s="156">
        <v>163</v>
      </c>
      <c r="S321" s="147">
        <v>168</v>
      </c>
      <c r="T321" s="145"/>
      <c r="X321" s="156">
        <v>294</v>
      </c>
      <c r="Y321" s="147">
        <v>326</v>
      </c>
      <c r="AA321" s="156">
        <v>198</v>
      </c>
      <c r="AB321" s="147">
        <v>211</v>
      </c>
      <c r="AD321" s="147">
        <v>296</v>
      </c>
      <c r="AE321" s="156">
        <v>301</v>
      </c>
      <c r="AG321" s="156">
        <v>273</v>
      </c>
      <c r="AH321" s="147">
        <v>341</v>
      </c>
      <c r="AO321" s="38"/>
      <c r="AV321" s="63">
        <v>159</v>
      </c>
      <c r="AW321" s="30">
        <v>152</v>
      </c>
      <c r="AZ321" s="39"/>
      <c r="BA321" s="38"/>
      <c r="BB321" s="30">
        <v>320</v>
      </c>
      <c r="BC321" s="156">
        <v>330</v>
      </c>
      <c r="BM321" s="141"/>
      <c r="BN321" s="141"/>
      <c r="BO321" s="141"/>
      <c r="BP321" s="141"/>
      <c r="BQ321" s="141"/>
      <c r="BR321" s="141"/>
      <c r="BS321" s="141"/>
      <c r="BT321" s="141"/>
      <c r="BU321" s="141"/>
      <c r="BV321" s="141"/>
      <c r="BW321" s="141"/>
      <c r="BX321" s="141"/>
      <c r="BY321" s="141"/>
      <c r="BZ321" s="141"/>
      <c r="CA321" s="141"/>
      <c r="CB321" s="141"/>
      <c r="CC321" s="141"/>
      <c r="CD321" s="141"/>
      <c r="CE321" s="141"/>
      <c r="CF321" s="141"/>
      <c r="CG321" s="141"/>
      <c r="CH321" s="141"/>
      <c r="CI321" s="141"/>
      <c r="CJ321" s="141"/>
      <c r="CK321" s="141"/>
      <c r="CL321" s="141"/>
      <c r="CM321" s="141"/>
      <c r="CN321" s="141"/>
      <c r="CO321" s="141"/>
      <c r="CP321" s="141"/>
      <c r="CQ321" s="141"/>
      <c r="CR321" s="141"/>
      <c r="CS321" s="141"/>
      <c r="CT321" s="141"/>
      <c r="CU321" s="141"/>
      <c r="CV321" s="141"/>
      <c r="CW321" s="141"/>
      <c r="CX321" s="141"/>
      <c r="CY321" s="141"/>
      <c r="CZ321" s="141"/>
      <c r="DA321" s="141"/>
      <c r="DB321" s="141"/>
      <c r="DC321" s="141"/>
      <c r="DD321" s="141"/>
      <c r="DE321" s="141"/>
      <c r="DF321" s="141"/>
      <c r="DG321" s="141"/>
      <c r="DH321" s="141"/>
      <c r="DI321" s="141"/>
      <c r="DJ321" s="141"/>
      <c r="DK321" s="141"/>
      <c r="DL321" s="141"/>
      <c r="DM321" s="141"/>
      <c r="DN321" s="141"/>
      <c r="DO321" s="141"/>
      <c r="DP321" s="141"/>
      <c r="DQ321" s="141"/>
      <c r="DR321" s="141"/>
      <c r="DS321" s="141"/>
      <c r="DT321" s="141"/>
      <c r="DU321" s="141"/>
      <c r="DV321" s="141"/>
      <c r="DW321" s="141"/>
      <c r="DX321" s="141"/>
      <c r="DY321" s="141"/>
      <c r="DZ321" s="141"/>
      <c r="EA321" s="141"/>
      <c r="EB321" s="141"/>
      <c r="EC321" s="141"/>
      <c r="ED321" s="141"/>
      <c r="EE321" s="141"/>
      <c r="EF321" s="141"/>
      <c r="EG321" s="141"/>
      <c r="EH321" s="141"/>
      <c r="EI321" s="141"/>
      <c r="EJ321" s="141"/>
      <c r="EK321" s="141"/>
      <c r="EL321" s="141"/>
      <c r="EM321" s="141"/>
      <c r="EN321" s="141"/>
      <c r="EO321" s="141"/>
      <c r="EP321" s="141"/>
      <c r="EQ321" s="141"/>
      <c r="ER321" s="141"/>
      <c r="ES321" s="141"/>
      <c r="ET321" s="141"/>
      <c r="EU321" s="141"/>
      <c r="EV321" s="141"/>
      <c r="EW321" s="141"/>
      <c r="EX321" s="141"/>
      <c r="EY321" s="141"/>
      <c r="EZ321" s="141"/>
      <c r="FA321" s="141"/>
      <c r="FB321" s="141"/>
      <c r="FC321" s="141"/>
      <c r="FD321" s="141"/>
      <c r="FE321" s="141"/>
      <c r="FF321" s="141"/>
      <c r="FG321" s="141"/>
      <c r="FH321" s="141"/>
      <c r="FI321" s="141"/>
      <c r="FJ321" s="141"/>
      <c r="FK321" s="141"/>
      <c r="FL321" s="141"/>
      <c r="FM321" s="141"/>
      <c r="FN321" s="141"/>
      <c r="FO321" s="141"/>
      <c r="FP321" s="141"/>
      <c r="FQ321" s="141"/>
      <c r="FR321" s="141"/>
      <c r="FS321" s="141"/>
      <c r="FT321" s="141"/>
      <c r="FU321" s="141"/>
      <c r="FV321" s="141"/>
      <c r="FW321" s="141"/>
      <c r="FX321" s="141"/>
      <c r="FY321" s="141"/>
      <c r="FZ321" s="141"/>
      <c r="GA321" s="141"/>
      <c r="GB321" s="141"/>
      <c r="GC321" s="141"/>
      <c r="GD321" s="141"/>
      <c r="GE321" s="141"/>
      <c r="GF321" s="141"/>
      <c r="GG321" s="141"/>
      <c r="GH321" s="141"/>
      <c r="GI321" s="141"/>
      <c r="GJ321" s="141"/>
      <c r="GK321" s="141"/>
      <c r="GL321" s="141"/>
      <c r="GM321" s="141"/>
      <c r="GN321" s="141"/>
      <c r="GO321" s="141"/>
      <c r="GP321" s="141"/>
      <c r="GQ321" s="141"/>
      <c r="GR321" s="141"/>
      <c r="GS321" s="141"/>
      <c r="GT321" s="141"/>
      <c r="GU321" s="141"/>
      <c r="GV321" s="141"/>
      <c r="GW321" s="141"/>
      <c r="GX321" s="141"/>
      <c r="GY321" s="141"/>
      <c r="GZ321" s="141"/>
      <c r="HA321" s="141"/>
      <c r="HB321" s="141"/>
      <c r="HC321" s="141"/>
      <c r="HD321" s="141"/>
      <c r="HE321" s="141"/>
      <c r="HF321" s="141"/>
      <c r="HG321" s="141"/>
      <c r="HH321" s="141"/>
      <c r="HI321" s="141"/>
      <c r="HJ321" s="141"/>
      <c r="HK321" s="141"/>
      <c r="HL321" s="141"/>
      <c r="HM321" s="141"/>
      <c r="HN321" s="141"/>
      <c r="HO321" s="141"/>
      <c r="HP321" s="141"/>
      <c r="HQ321" s="141"/>
      <c r="HR321" s="141"/>
      <c r="HS321" s="141"/>
      <c r="HT321" s="141"/>
      <c r="HU321" s="141"/>
      <c r="HV321" s="141"/>
      <c r="HW321" s="141"/>
      <c r="HX321" s="141"/>
      <c r="HY321" s="141"/>
      <c r="HZ321" s="141"/>
      <c r="IA321" s="141"/>
      <c r="IB321" s="141"/>
      <c r="IC321" s="141"/>
      <c r="ID321" s="141"/>
      <c r="IE321" s="141"/>
      <c r="IF321" s="141"/>
      <c r="IG321" s="141"/>
      <c r="IH321" s="141"/>
      <c r="II321" s="141"/>
      <c r="IJ321" s="141"/>
      <c r="IK321" s="141"/>
      <c r="IL321" s="141"/>
      <c r="IM321" s="141"/>
      <c r="IN321" s="141"/>
      <c r="IO321" s="141"/>
      <c r="IP321" s="141"/>
      <c r="IQ321" s="141"/>
      <c r="IR321" s="141"/>
      <c r="IS321" s="141"/>
      <c r="IT321" s="141"/>
      <c r="IU321" s="141"/>
      <c r="IV321" s="141"/>
      <c r="IW321" s="141"/>
      <c r="IX321" s="141"/>
      <c r="IY321" s="141"/>
      <c r="IZ321" s="141"/>
      <c r="JA321" s="141"/>
      <c r="JB321" s="141"/>
      <c r="JC321" s="141"/>
      <c r="JD321" s="141"/>
      <c r="JE321" s="141"/>
      <c r="JF321" s="141"/>
      <c r="JG321" s="141"/>
      <c r="JH321" s="141"/>
      <c r="JI321" s="141"/>
      <c r="JJ321" s="141"/>
      <c r="JK321" s="141"/>
      <c r="JL321" s="141"/>
      <c r="JM321" s="141"/>
      <c r="JN321" s="141"/>
      <c r="JO321" s="141"/>
      <c r="JP321" s="141"/>
      <c r="JQ321" s="141"/>
      <c r="JR321" s="141"/>
      <c r="JS321" s="141"/>
      <c r="JT321" s="141"/>
      <c r="JU321" s="141"/>
      <c r="JV321" s="141"/>
      <c r="JW321" s="141"/>
      <c r="JX321" s="141"/>
      <c r="JY321" s="141"/>
      <c r="JZ321" s="141"/>
      <c r="KA321" s="141"/>
      <c r="KB321" s="141"/>
      <c r="KC321" s="141"/>
      <c r="KD321" s="141"/>
      <c r="KE321" s="141"/>
      <c r="KF321" s="141"/>
      <c r="KG321" s="141"/>
      <c r="KH321" s="141"/>
      <c r="KI321" s="141"/>
      <c r="KJ321" s="141"/>
      <c r="KK321" s="141"/>
      <c r="KL321" s="141"/>
      <c r="KM321" s="141"/>
    </row>
    <row r="322" spans="1:299" ht="19" x14ac:dyDescent="0.2">
      <c r="A322" s="153" t="s">
        <v>351</v>
      </c>
      <c r="B322" s="40" t="s">
        <v>147</v>
      </c>
      <c r="C322" s="155" t="s">
        <v>272</v>
      </c>
      <c r="D322" s="34">
        <v>2015</v>
      </c>
      <c r="E322" s="145"/>
      <c r="F322" s="30">
        <v>365</v>
      </c>
      <c r="G322" s="64">
        <v>393</v>
      </c>
      <c r="I322" s="30">
        <v>229</v>
      </c>
      <c r="J322" s="63">
        <v>229</v>
      </c>
      <c r="R322" s="156">
        <v>163</v>
      </c>
      <c r="S322" s="147">
        <v>163</v>
      </c>
      <c r="T322" s="145"/>
      <c r="X322" s="156">
        <v>294</v>
      </c>
      <c r="Y322" s="147">
        <v>336</v>
      </c>
      <c r="AA322" s="156">
        <v>198</v>
      </c>
      <c r="AB322" s="147">
        <v>198</v>
      </c>
      <c r="AD322" s="147">
        <v>299</v>
      </c>
      <c r="AE322" s="156">
        <v>301</v>
      </c>
      <c r="AG322" s="156">
        <v>273</v>
      </c>
      <c r="AH322" s="147">
        <v>302</v>
      </c>
      <c r="AO322" s="38"/>
      <c r="AV322" s="63">
        <v>159</v>
      </c>
      <c r="AW322" s="30">
        <v>152</v>
      </c>
      <c r="AZ322" s="39"/>
      <c r="BA322" s="38"/>
      <c r="BB322" s="30">
        <v>315</v>
      </c>
      <c r="BC322" s="156">
        <v>330</v>
      </c>
      <c r="BM322" s="141"/>
      <c r="BN322" s="141"/>
      <c r="BO322" s="141"/>
      <c r="BP322" s="141"/>
      <c r="BQ322" s="141"/>
      <c r="BR322" s="141"/>
      <c r="BS322" s="141"/>
      <c r="BT322" s="141"/>
      <c r="BU322" s="141"/>
      <c r="BV322" s="141"/>
      <c r="BW322" s="141"/>
      <c r="BX322" s="141"/>
      <c r="BY322" s="141"/>
      <c r="BZ322" s="141"/>
      <c r="CA322" s="141"/>
      <c r="CB322" s="141"/>
      <c r="CC322" s="141"/>
      <c r="CD322" s="141"/>
      <c r="CE322" s="141"/>
      <c r="CF322" s="141"/>
      <c r="CG322" s="141"/>
      <c r="CH322" s="141"/>
      <c r="CI322" s="141"/>
      <c r="CJ322" s="141"/>
      <c r="CK322" s="141"/>
      <c r="CL322" s="141"/>
      <c r="CM322" s="141"/>
      <c r="CN322" s="141"/>
      <c r="CO322" s="141"/>
      <c r="CP322" s="141"/>
      <c r="CQ322" s="141"/>
      <c r="CR322" s="141"/>
      <c r="CS322" s="141"/>
      <c r="CT322" s="141"/>
      <c r="CU322" s="141"/>
      <c r="CV322" s="141"/>
      <c r="CW322" s="141"/>
      <c r="CX322" s="141"/>
      <c r="CY322" s="141"/>
      <c r="CZ322" s="141"/>
      <c r="DA322" s="141"/>
      <c r="DB322" s="141"/>
      <c r="DC322" s="141"/>
      <c r="DD322" s="141"/>
      <c r="DE322" s="141"/>
      <c r="DF322" s="141"/>
      <c r="DG322" s="141"/>
      <c r="DH322" s="141"/>
      <c r="DI322" s="141"/>
      <c r="DJ322" s="141"/>
      <c r="DK322" s="141"/>
      <c r="DL322" s="141"/>
      <c r="DM322" s="141"/>
      <c r="DN322" s="141"/>
      <c r="DO322" s="141"/>
      <c r="DP322" s="141"/>
      <c r="DQ322" s="141"/>
      <c r="DR322" s="141"/>
      <c r="DS322" s="141"/>
      <c r="DT322" s="141"/>
      <c r="DU322" s="141"/>
      <c r="DV322" s="141"/>
      <c r="DW322" s="141"/>
      <c r="DX322" s="141"/>
      <c r="DY322" s="141"/>
      <c r="DZ322" s="141"/>
      <c r="EA322" s="141"/>
      <c r="EB322" s="141"/>
      <c r="EC322" s="141"/>
      <c r="ED322" s="141"/>
      <c r="EE322" s="141"/>
      <c r="EF322" s="141"/>
      <c r="EG322" s="141"/>
      <c r="EH322" s="141"/>
      <c r="EI322" s="141"/>
      <c r="EJ322" s="141"/>
      <c r="EK322" s="141"/>
      <c r="EL322" s="141"/>
      <c r="EM322" s="141"/>
      <c r="EN322" s="141"/>
      <c r="EO322" s="141"/>
      <c r="EP322" s="141"/>
      <c r="EQ322" s="141"/>
      <c r="ER322" s="141"/>
      <c r="ES322" s="141"/>
      <c r="ET322" s="141"/>
      <c r="EU322" s="141"/>
      <c r="EV322" s="141"/>
      <c r="EW322" s="141"/>
      <c r="EX322" s="141"/>
      <c r="EY322" s="141"/>
      <c r="EZ322" s="141"/>
      <c r="FA322" s="141"/>
      <c r="FB322" s="141"/>
      <c r="FC322" s="141"/>
      <c r="FD322" s="141"/>
      <c r="FE322" s="141"/>
      <c r="FF322" s="141"/>
      <c r="FG322" s="141"/>
      <c r="FH322" s="141"/>
      <c r="FI322" s="141"/>
      <c r="FJ322" s="141"/>
      <c r="FK322" s="141"/>
      <c r="FL322" s="141"/>
      <c r="FM322" s="141"/>
      <c r="FN322" s="141"/>
      <c r="FO322" s="141"/>
      <c r="FP322" s="141"/>
      <c r="FQ322" s="141"/>
      <c r="FR322" s="141"/>
      <c r="FS322" s="141"/>
      <c r="FT322" s="141"/>
      <c r="FU322" s="141"/>
      <c r="FV322" s="141"/>
      <c r="FW322" s="141"/>
      <c r="FX322" s="141"/>
      <c r="FY322" s="141"/>
      <c r="FZ322" s="141"/>
      <c r="GA322" s="141"/>
      <c r="GB322" s="141"/>
      <c r="GC322" s="141"/>
      <c r="GD322" s="141"/>
      <c r="GE322" s="141"/>
      <c r="GF322" s="141"/>
      <c r="GG322" s="141"/>
      <c r="GH322" s="141"/>
      <c r="GI322" s="141"/>
      <c r="GJ322" s="141"/>
      <c r="GK322" s="141"/>
      <c r="GL322" s="141"/>
      <c r="GM322" s="141"/>
      <c r="GN322" s="141"/>
      <c r="GO322" s="141"/>
      <c r="GP322" s="141"/>
      <c r="GQ322" s="141"/>
      <c r="GR322" s="141"/>
      <c r="GS322" s="141"/>
      <c r="GT322" s="141"/>
      <c r="GU322" s="141"/>
      <c r="GV322" s="141"/>
      <c r="GW322" s="141"/>
      <c r="GX322" s="141"/>
      <c r="GY322" s="141"/>
      <c r="GZ322" s="141"/>
      <c r="HA322" s="141"/>
      <c r="HB322" s="141"/>
      <c r="HC322" s="141"/>
      <c r="HD322" s="141"/>
      <c r="HE322" s="141"/>
      <c r="HF322" s="141"/>
      <c r="HG322" s="141"/>
      <c r="HH322" s="141"/>
      <c r="HI322" s="141"/>
      <c r="HJ322" s="141"/>
      <c r="HK322" s="141"/>
      <c r="HL322" s="141"/>
      <c r="HM322" s="141"/>
      <c r="HN322" s="141"/>
      <c r="HO322" s="141"/>
      <c r="HP322" s="141"/>
      <c r="HQ322" s="141"/>
      <c r="HR322" s="141"/>
      <c r="HS322" s="141"/>
      <c r="HT322" s="141"/>
      <c r="HU322" s="141"/>
      <c r="HV322" s="141"/>
      <c r="HW322" s="141"/>
      <c r="HX322" s="141"/>
      <c r="HY322" s="141"/>
      <c r="HZ322" s="141"/>
      <c r="IA322" s="141"/>
      <c r="IB322" s="141"/>
      <c r="IC322" s="141"/>
      <c r="ID322" s="141"/>
      <c r="IE322" s="141"/>
      <c r="IF322" s="141"/>
      <c r="IG322" s="141"/>
      <c r="IH322" s="141"/>
      <c r="II322" s="141"/>
      <c r="IJ322" s="141"/>
      <c r="IK322" s="141"/>
      <c r="IL322" s="141"/>
      <c r="IM322" s="141"/>
      <c r="IN322" s="141"/>
      <c r="IO322" s="141"/>
      <c r="IP322" s="141"/>
      <c r="IQ322" s="141"/>
      <c r="IR322" s="141"/>
      <c r="IS322" s="141"/>
      <c r="IT322" s="141"/>
      <c r="IU322" s="141"/>
      <c r="IV322" s="141"/>
      <c r="IW322" s="141"/>
      <c r="IX322" s="141"/>
      <c r="IY322" s="141"/>
      <c r="IZ322" s="141"/>
      <c r="JA322" s="141"/>
      <c r="JB322" s="141"/>
      <c r="JC322" s="141"/>
      <c r="JD322" s="141"/>
      <c r="JE322" s="141"/>
      <c r="JF322" s="141"/>
      <c r="JG322" s="141"/>
      <c r="JH322" s="141"/>
      <c r="JI322" s="141"/>
      <c r="JJ322" s="141"/>
      <c r="JK322" s="141"/>
      <c r="JL322" s="141"/>
      <c r="JM322" s="141"/>
      <c r="JN322" s="141"/>
      <c r="JO322" s="141"/>
      <c r="JP322" s="141"/>
      <c r="JQ322" s="141"/>
      <c r="JR322" s="141"/>
      <c r="JS322" s="141"/>
      <c r="JT322" s="141"/>
      <c r="JU322" s="141"/>
      <c r="JV322" s="141"/>
      <c r="JW322" s="141"/>
      <c r="JX322" s="141"/>
      <c r="JY322" s="141"/>
      <c r="JZ322" s="141"/>
      <c r="KA322" s="141"/>
      <c r="KB322" s="141"/>
      <c r="KC322" s="141"/>
      <c r="KD322" s="141"/>
      <c r="KE322" s="141"/>
      <c r="KF322" s="141"/>
      <c r="KG322" s="141"/>
      <c r="KH322" s="141"/>
      <c r="KI322" s="141"/>
      <c r="KJ322" s="141"/>
      <c r="KK322" s="141"/>
      <c r="KL322" s="141"/>
      <c r="KM322" s="141"/>
    </row>
    <row r="323" spans="1:299" ht="19" x14ac:dyDescent="0.2">
      <c r="A323" s="153" t="s">
        <v>352</v>
      </c>
      <c r="B323" s="40" t="s">
        <v>147</v>
      </c>
      <c r="C323" s="155" t="s">
        <v>272</v>
      </c>
      <c r="D323" s="34">
        <v>2015</v>
      </c>
      <c r="E323" s="145"/>
      <c r="F323" s="30">
        <v>398</v>
      </c>
      <c r="G323" s="63">
        <v>398</v>
      </c>
      <c r="I323" s="30">
        <v>204</v>
      </c>
      <c r="J323" s="63">
        <v>229</v>
      </c>
      <c r="R323" s="156">
        <v>163</v>
      </c>
      <c r="S323" s="147">
        <v>168</v>
      </c>
      <c r="T323" s="145"/>
      <c r="X323" s="156">
        <v>294</v>
      </c>
      <c r="Y323" s="147">
        <v>336</v>
      </c>
      <c r="AA323" s="156">
        <v>198</v>
      </c>
      <c r="AB323" s="147">
        <v>198</v>
      </c>
      <c r="AD323" s="147">
        <v>302</v>
      </c>
      <c r="AE323" s="156">
        <v>301</v>
      </c>
      <c r="AG323" s="156">
        <v>273</v>
      </c>
      <c r="AH323" s="147">
        <v>318</v>
      </c>
      <c r="AO323" s="38"/>
      <c r="AV323" s="63">
        <v>159</v>
      </c>
      <c r="AW323" s="30">
        <v>158</v>
      </c>
      <c r="AZ323" s="39"/>
      <c r="BA323" s="38"/>
      <c r="BB323" s="30">
        <v>340</v>
      </c>
      <c r="BC323" s="156">
        <v>330</v>
      </c>
      <c r="BM323" s="141"/>
      <c r="BN323" s="141"/>
      <c r="BO323" s="141"/>
      <c r="BP323" s="141"/>
      <c r="BQ323" s="141"/>
      <c r="BR323" s="141"/>
      <c r="BS323" s="141"/>
      <c r="BT323" s="141"/>
      <c r="BU323" s="141"/>
      <c r="BV323" s="141"/>
      <c r="BW323" s="141"/>
      <c r="BX323" s="141"/>
      <c r="BY323" s="141"/>
      <c r="BZ323" s="141"/>
      <c r="CA323" s="141"/>
      <c r="CB323" s="141"/>
      <c r="CC323" s="141"/>
      <c r="CD323" s="141"/>
      <c r="CE323" s="141"/>
      <c r="CF323" s="141"/>
      <c r="CG323" s="141"/>
      <c r="CH323" s="141"/>
      <c r="CI323" s="141"/>
      <c r="CJ323" s="141"/>
      <c r="CK323" s="141"/>
      <c r="CL323" s="141"/>
      <c r="CM323" s="141"/>
      <c r="CN323" s="141"/>
      <c r="CO323" s="141"/>
      <c r="CP323" s="141"/>
      <c r="CQ323" s="141"/>
      <c r="CR323" s="141"/>
      <c r="CS323" s="141"/>
      <c r="CT323" s="141"/>
      <c r="CU323" s="141"/>
      <c r="CV323" s="141"/>
      <c r="CW323" s="141"/>
      <c r="CX323" s="141"/>
      <c r="CY323" s="141"/>
      <c r="CZ323" s="141"/>
      <c r="DA323" s="141"/>
      <c r="DB323" s="141"/>
      <c r="DC323" s="141"/>
      <c r="DD323" s="141"/>
      <c r="DE323" s="141"/>
      <c r="DF323" s="141"/>
      <c r="DG323" s="141"/>
      <c r="DH323" s="141"/>
      <c r="DI323" s="141"/>
      <c r="DJ323" s="141"/>
      <c r="DK323" s="141"/>
      <c r="DL323" s="141"/>
      <c r="DM323" s="141"/>
      <c r="DN323" s="141"/>
      <c r="DO323" s="141"/>
      <c r="DP323" s="141"/>
      <c r="DQ323" s="141"/>
      <c r="DR323" s="141"/>
      <c r="DS323" s="141"/>
      <c r="DT323" s="141"/>
      <c r="DU323" s="141"/>
      <c r="DV323" s="141"/>
      <c r="DW323" s="141"/>
      <c r="DX323" s="141"/>
      <c r="DY323" s="141"/>
      <c r="DZ323" s="141"/>
      <c r="EA323" s="141"/>
      <c r="EB323" s="141"/>
      <c r="EC323" s="141"/>
      <c r="ED323" s="141"/>
      <c r="EE323" s="141"/>
      <c r="EF323" s="141"/>
      <c r="EG323" s="141"/>
      <c r="EH323" s="141"/>
      <c r="EI323" s="141"/>
      <c r="EJ323" s="141"/>
      <c r="EK323" s="141"/>
      <c r="EL323" s="141"/>
      <c r="EM323" s="141"/>
      <c r="EN323" s="141"/>
      <c r="EO323" s="141"/>
      <c r="EP323" s="141"/>
      <c r="EQ323" s="141"/>
      <c r="ER323" s="141"/>
      <c r="ES323" s="141"/>
      <c r="ET323" s="141"/>
      <c r="EU323" s="141"/>
      <c r="EV323" s="141"/>
      <c r="EW323" s="141"/>
      <c r="EX323" s="141"/>
      <c r="EY323" s="141"/>
      <c r="EZ323" s="141"/>
      <c r="FA323" s="141"/>
      <c r="FB323" s="141"/>
      <c r="FC323" s="141"/>
      <c r="FD323" s="141"/>
      <c r="FE323" s="141"/>
      <c r="FF323" s="141"/>
      <c r="FG323" s="141"/>
      <c r="FH323" s="141"/>
      <c r="FI323" s="141"/>
      <c r="FJ323" s="141"/>
      <c r="FK323" s="141"/>
      <c r="FL323" s="141"/>
      <c r="FM323" s="141"/>
      <c r="FN323" s="141"/>
      <c r="FO323" s="141"/>
      <c r="FP323" s="141"/>
      <c r="FQ323" s="141"/>
      <c r="FR323" s="141"/>
      <c r="FS323" s="141"/>
      <c r="FT323" s="141"/>
      <c r="FU323" s="141"/>
      <c r="FV323" s="141"/>
      <c r="FW323" s="141"/>
      <c r="FX323" s="141"/>
      <c r="FY323" s="141"/>
      <c r="FZ323" s="141"/>
      <c r="GA323" s="141"/>
      <c r="GB323" s="141"/>
      <c r="GC323" s="141"/>
      <c r="GD323" s="141"/>
      <c r="GE323" s="141"/>
      <c r="GF323" s="141"/>
      <c r="GG323" s="141"/>
      <c r="GH323" s="141"/>
      <c r="GI323" s="141"/>
      <c r="GJ323" s="141"/>
      <c r="GK323" s="141"/>
      <c r="GL323" s="141"/>
      <c r="GM323" s="141"/>
      <c r="GN323" s="141"/>
      <c r="GO323" s="141"/>
      <c r="GP323" s="141"/>
      <c r="GQ323" s="141"/>
      <c r="GR323" s="141"/>
      <c r="GS323" s="141"/>
      <c r="GT323" s="141"/>
      <c r="GU323" s="141"/>
      <c r="GV323" s="141"/>
      <c r="GW323" s="141"/>
      <c r="GX323" s="141"/>
      <c r="GY323" s="141"/>
      <c r="GZ323" s="141"/>
      <c r="HA323" s="141"/>
      <c r="HB323" s="141"/>
      <c r="HC323" s="141"/>
      <c r="HD323" s="141"/>
      <c r="HE323" s="141"/>
      <c r="HF323" s="141"/>
      <c r="HG323" s="141"/>
      <c r="HH323" s="141"/>
      <c r="HI323" s="141"/>
      <c r="HJ323" s="141"/>
      <c r="HK323" s="141"/>
      <c r="HL323" s="141"/>
      <c r="HM323" s="141"/>
      <c r="HN323" s="141"/>
      <c r="HO323" s="141"/>
      <c r="HP323" s="141"/>
      <c r="HQ323" s="141"/>
      <c r="HR323" s="141"/>
      <c r="HS323" s="141"/>
      <c r="HT323" s="141"/>
      <c r="HU323" s="141"/>
      <c r="HV323" s="141"/>
      <c r="HW323" s="141"/>
      <c r="HX323" s="141"/>
      <c r="HY323" s="141"/>
      <c r="HZ323" s="141"/>
      <c r="IA323" s="141"/>
      <c r="IB323" s="141"/>
      <c r="IC323" s="141"/>
      <c r="ID323" s="141"/>
      <c r="IE323" s="141"/>
      <c r="IF323" s="141"/>
      <c r="IG323" s="141"/>
      <c r="IH323" s="141"/>
      <c r="II323" s="141"/>
      <c r="IJ323" s="141"/>
      <c r="IK323" s="141"/>
      <c r="IL323" s="141"/>
      <c r="IM323" s="141"/>
      <c r="IN323" s="141"/>
      <c r="IO323" s="141"/>
      <c r="IP323" s="141"/>
      <c r="IQ323" s="141"/>
      <c r="IR323" s="141"/>
      <c r="IS323" s="141"/>
      <c r="IT323" s="141"/>
      <c r="IU323" s="141"/>
      <c r="IV323" s="141"/>
      <c r="IW323" s="141"/>
      <c r="IX323" s="141"/>
      <c r="IY323" s="141"/>
      <c r="IZ323" s="141"/>
      <c r="JA323" s="141"/>
      <c r="JB323" s="141"/>
      <c r="JC323" s="141"/>
      <c r="JD323" s="141"/>
      <c r="JE323" s="141"/>
      <c r="JF323" s="141"/>
      <c r="JG323" s="141"/>
      <c r="JH323" s="141"/>
      <c r="JI323" s="141"/>
      <c r="JJ323" s="141"/>
      <c r="JK323" s="141"/>
      <c r="JL323" s="141"/>
      <c r="JM323" s="141"/>
      <c r="JN323" s="141"/>
      <c r="JO323" s="141"/>
      <c r="JP323" s="141"/>
      <c r="JQ323" s="141"/>
      <c r="JR323" s="141"/>
      <c r="JS323" s="141"/>
      <c r="JT323" s="141"/>
      <c r="JU323" s="141"/>
      <c r="JV323" s="141"/>
      <c r="JW323" s="141"/>
      <c r="JX323" s="141"/>
      <c r="JY323" s="141"/>
      <c r="JZ323" s="141"/>
      <c r="KA323" s="141"/>
      <c r="KB323" s="141"/>
      <c r="KC323" s="141"/>
      <c r="KD323" s="141"/>
      <c r="KE323" s="141"/>
      <c r="KF323" s="141"/>
      <c r="KG323" s="141"/>
      <c r="KH323" s="141"/>
      <c r="KI323" s="141"/>
      <c r="KJ323" s="141"/>
      <c r="KK323" s="141"/>
      <c r="KL323" s="141"/>
      <c r="KM323" s="141"/>
    </row>
    <row r="324" spans="1:299" ht="19" x14ac:dyDescent="0.2">
      <c r="A324" s="153" t="s">
        <v>353</v>
      </c>
      <c r="B324" s="40" t="s">
        <v>147</v>
      </c>
      <c r="C324" s="155" t="s">
        <v>272</v>
      </c>
      <c r="D324" s="34">
        <v>2015</v>
      </c>
      <c r="E324" s="145"/>
      <c r="F324" s="30">
        <v>398</v>
      </c>
      <c r="G324" s="63">
        <v>398</v>
      </c>
      <c r="I324" s="30">
        <v>191</v>
      </c>
      <c r="J324" s="63">
        <v>229</v>
      </c>
      <c r="R324" s="156">
        <v>163</v>
      </c>
      <c r="S324" s="147">
        <v>189</v>
      </c>
      <c r="T324" s="145"/>
      <c r="X324" s="156">
        <v>294</v>
      </c>
      <c r="Y324" s="147">
        <v>319</v>
      </c>
      <c r="AA324" s="156">
        <v>198</v>
      </c>
      <c r="AB324" s="147">
        <v>198</v>
      </c>
      <c r="AD324" s="147">
        <v>296</v>
      </c>
      <c r="AE324" s="156">
        <v>301</v>
      </c>
      <c r="AG324" s="156">
        <v>273</v>
      </c>
      <c r="AH324" s="147">
        <v>341</v>
      </c>
      <c r="AO324" s="38"/>
      <c r="AV324" s="63">
        <v>159</v>
      </c>
      <c r="AW324" s="30">
        <v>167</v>
      </c>
      <c r="AZ324" s="39"/>
      <c r="BA324" s="38"/>
      <c r="BB324" s="30">
        <v>340</v>
      </c>
      <c r="BC324" s="156">
        <v>330</v>
      </c>
      <c r="BM324" s="141"/>
      <c r="BN324" s="141"/>
      <c r="BO324" s="141"/>
      <c r="BP324" s="141"/>
      <c r="BQ324" s="141"/>
      <c r="BR324" s="141"/>
      <c r="BS324" s="141"/>
      <c r="BT324" s="141"/>
      <c r="BU324" s="141"/>
      <c r="BV324" s="141"/>
      <c r="BW324" s="141"/>
      <c r="BX324" s="141"/>
      <c r="BY324" s="141"/>
      <c r="BZ324" s="141"/>
      <c r="CA324" s="141"/>
      <c r="CB324" s="141"/>
      <c r="CC324" s="141"/>
      <c r="CD324" s="141"/>
      <c r="CE324" s="141"/>
      <c r="CF324" s="141"/>
      <c r="CG324" s="141"/>
      <c r="CH324" s="141"/>
      <c r="CI324" s="141"/>
      <c r="CJ324" s="141"/>
      <c r="CK324" s="141"/>
      <c r="CL324" s="141"/>
      <c r="CM324" s="141"/>
      <c r="CN324" s="141"/>
      <c r="CO324" s="141"/>
      <c r="CP324" s="141"/>
      <c r="CQ324" s="141"/>
      <c r="CR324" s="141"/>
      <c r="CS324" s="141"/>
      <c r="CT324" s="141"/>
      <c r="CU324" s="141"/>
      <c r="CV324" s="141"/>
      <c r="CW324" s="141"/>
      <c r="CX324" s="141"/>
      <c r="CY324" s="141"/>
      <c r="CZ324" s="141"/>
      <c r="DA324" s="141"/>
      <c r="DB324" s="141"/>
      <c r="DC324" s="141"/>
      <c r="DD324" s="141"/>
      <c r="DE324" s="141"/>
      <c r="DF324" s="141"/>
      <c r="DG324" s="141"/>
      <c r="DH324" s="141"/>
      <c r="DI324" s="141"/>
      <c r="DJ324" s="141"/>
      <c r="DK324" s="141"/>
      <c r="DL324" s="141"/>
      <c r="DM324" s="141"/>
      <c r="DN324" s="141"/>
      <c r="DO324" s="141"/>
      <c r="DP324" s="141"/>
      <c r="DQ324" s="141"/>
      <c r="DR324" s="141"/>
      <c r="DS324" s="141"/>
      <c r="DT324" s="141"/>
      <c r="DU324" s="141"/>
      <c r="DV324" s="141"/>
      <c r="DW324" s="141"/>
      <c r="DX324" s="141"/>
      <c r="DY324" s="141"/>
      <c r="DZ324" s="141"/>
      <c r="EA324" s="141"/>
      <c r="EB324" s="141"/>
      <c r="EC324" s="141"/>
      <c r="ED324" s="141"/>
      <c r="EE324" s="141"/>
      <c r="EF324" s="141"/>
      <c r="EG324" s="141"/>
      <c r="EH324" s="141"/>
      <c r="EI324" s="141"/>
      <c r="EJ324" s="141"/>
      <c r="EK324" s="141"/>
      <c r="EL324" s="141"/>
      <c r="EM324" s="141"/>
      <c r="EN324" s="141"/>
      <c r="EO324" s="141"/>
      <c r="EP324" s="141"/>
      <c r="EQ324" s="141"/>
      <c r="ER324" s="141"/>
      <c r="ES324" s="141"/>
      <c r="ET324" s="141"/>
      <c r="EU324" s="141"/>
      <c r="EV324" s="141"/>
      <c r="EW324" s="141"/>
      <c r="EX324" s="141"/>
      <c r="EY324" s="141"/>
      <c r="EZ324" s="141"/>
      <c r="FA324" s="141"/>
      <c r="FB324" s="141"/>
      <c r="FC324" s="141"/>
      <c r="FD324" s="141"/>
      <c r="FE324" s="141"/>
      <c r="FF324" s="141"/>
      <c r="FG324" s="141"/>
      <c r="FH324" s="141"/>
      <c r="FI324" s="141"/>
      <c r="FJ324" s="141"/>
      <c r="FK324" s="141"/>
      <c r="FL324" s="141"/>
      <c r="FM324" s="141"/>
      <c r="FN324" s="141"/>
      <c r="FO324" s="141"/>
      <c r="FP324" s="141"/>
      <c r="FQ324" s="141"/>
      <c r="FR324" s="141"/>
      <c r="FS324" s="141"/>
      <c r="FT324" s="141"/>
      <c r="FU324" s="141"/>
      <c r="FV324" s="141"/>
      <c r="FW324" s="141"/>
      <c r="FX324" s="141"/>
      <c r="FY324" s="141"/>
      <c r="FZ324" s="141"/>
      <c r="GA324" s="141"/>
      <c r="GB324" s="141"/>
      <c r="GC324" s="141"/>
      <c r="GD324" s="141"/>
      <c r="GE324" s="141"/>
      <c r="GF324" s="141"/>
      <c r="GG324" s="141"/>
      <c r="GH324" s="141"/>
      <c r="GI324" s="141"/>
      <c r="GJ324" s="141"/>
      <c r="GK324" s="141"/>
      <c r="GL324" s="141"/>
      <c r="GM324" s="141"/>
      <c r="GN324" s="141"/>
      <c r="GO324" s="141"/>
      <c r="GP324" s="141"/>
      <c r="GQ324" s="141"/>
      <c r="GR324" s="141"/>
      <c r="GS324" s="141"/>
      <c r="GT324" s="141"/>
      <c r="GU324" s="141"/>
      <c r="GV324" s="141"/>
      <c r="GW324" s="141"/>
      <c r="GX324" s="141"/>
      <c r="GY324" s="141"/>
      <c r="GZ324" s="141"/>
      <c r="HA324" s="141"/>
      <c r="HB324" s="141"/>
      <c r="HC324" s="141"/>
      <c r="HD324" s="141"/>
      <c r="HE324" s="141"/>
      <c r="HF324" s="141"/>
      <c r="HG324" s="141"/>
      <c r="HH324" s="141"/>
      <c r="HI324" s="141"/>
      <c r="HJ324" s="141"/>
      <c r="HK324" s="141"/>
      <c r="HL324" s="141"/>
      <c r="HM324" s="141"/>
      <c r="HN324" s="141"/>
      <c r="HO324" s="141"/>
      <c r="HP324" s="141"/>
      <c r="HQ324" s="141"/>
      <c r="HR324" s="141"/>
      <c r="HS324" s="141"/>
      <c r="HT324" s="141"/>
      <c r="HU324" s="141"/>
      <c r="HV324" s="141"/>
      <c r="HW324" s="141"/>
      <c r="HX324" s="141"/>
      <c r="HY324" s="141"/>
      <c r="HZ324" s="141"/>
      <c r="IA324" s="141"/>
      <c r="IB324" s="141"/>
      <c r="IC324" s="141"/>
      <c r="ID324" s="141"/>
      <c r="IE324" s="141"/>
      <c r="IF324" s="141"/>
      <c r="IG324" s="141"/>
      <c r="IH324" s="141"/>
      <c r="II324" s="141"/>
      <c r="IJ324" s="141"/>
      <c r="IK324" s="141"/>
      <c r="IL324" s="141"/>
      <c r="IM324" s="141"/>
      <c r="IN324" s="141"/>
      <c r="IO324" s="141"/>
      <c r="IP324" s="141"/>
      <c r="IQ324" s="141"/>
      <c r="IR324" s="141"/>
      <c r="IS324" s="141"/>
      <c r="IT324" s="141"/>
      <c r="IU324" s="141"/>
      <c r="IV324" s="141"/>
      <c r="IW324" s="141"/>
      <c r="IX324" s="141"/>
      <c r="IY324" s="141"/>
      <c r="IZ324" s="141"/>
      <c r="JA324" s="141"/>
      <c r="JB324" s="141"/>
      <c r="JC324" s="141"/>
      <c r="JD324" s="141"/>
      <c r="JE324" s="141"/>
      <c r="JF324" s="141"/>
      <c r="JG324" s="141"/>
      <c r="JH324" s="141"/>
      <c r="JI324" s="141"/>
      <c r="JJ324" s="141"/>
      <c r="JK324" s="141"/>
      <c r="JL324" s="141"/>
      <c r="JM324" s="141"/>
      <c r="JN324" s="141"/>
      <c r="JO324" s="141"/>
      <c r="JP324" s="141"/>
      <c r="JQ324" s="141"/>
      <c r="JR324" s="141"/>
      <c r="JS324" s="141"/>
      <c r="JT324" s="141"/>
      <c r="JU324" s="141"/>
      <c r="JV324" s="141"/>
      <c r="JW324" s="141"/>
      <c r="JX324" s="141"/>
      <c r="JY324" s="141"/>
      <c r="JZ324" s="141"/>
      <c r="KA324" s="141"/>
      <c r="KB324" s="141"/>
      <c r="KC324" s="141"/>
      <c r="KD324" s="141"/>
      <c r="KE324" s="141"/>
      <c r="KF324" s="141"/>
      <c r="KG324" s="141"/>
      <c r="KH324" s="141"/>
      <c r="KI324" s="141"/>
      <c r="KJ324" s="141"/>
      <c r="KK324" s="141"/>
      <c r="KL324" s="141"/>
      <c r="KM324" s="141"/>
    </row>
    <row r="325" spans="1:299" ht="19" x14ac:dyDescent="0.2">
      <c r="A325" s="153" t="s">
        <v>354</v>
      </c>
      <c r="B325" s="40" t="s">
        <v>147</v>
      </c>
      <c r="C325" s="155" t="s">
        <v>272</v>
      </c>
      <c r="D325" s="34">
        <v>2015</v>
      </c>
      <c r="E325" s="145"/>
      <c r="F325" s="30">
        <v>346</v>
      </c>
      <c r="G325" s="63">
        <v>398</v>
      </c>
      <c r="I325" s="30">
        <v>191</v>
      </c>
      <c r="J325" s="63">
        <v>229</v>
      </c>
      <c r="R325" s="156">
        <v>163</v>
      </c>
      <c r="S325" s="147">
        <v>163</v>
      </c>
      <c r="T325" s="145"/>
      <c r="X325" s="156">
        <v>294</v>
      </c>
      <c r="Y325" s="147">
        <v>304</v>
      </c>
      <c r="AA325" s="156">
        <v>198</v>
      </c>
      <c r="AB325" s="147">
        <v>198</v>
      </c>
      <c r="AD325" s="147">
        <v>296</v>
      </c>
      <c r="AE325" s="156">
        <v>301</v>
      </c>
      <c r="AG325" s="156">
        <v>273</v>
      </c>
      <c r="AH325" s="147">
        <v>324</v>
      </c>
      <c r="AO325" s="38"/>
      <c r="AV325" s="63">
        <v>159</v>
      </c>
      <c r="AW325" s="30">
        <v>157</v>
      </c>
      <c r="AZ325" s="39"/>
      <c r="BA325" s="38"/>
      <c r="BB325" s="30">
        <v>315</v>
      </c>
      <c r="BC325" s="156">
        <v>330</v>
      </c>
      <c r="BM325" s="141"/>
      <c r="BN325" s="141"/>
      <c r="BO325" s="141"/>
      <c r="BP325" s="141"/>
      <c r="BQ325" s="141"/>
      <c r="BR325" s="141"/>
      <c r="BS325" s="141"/>
      <c r="BT325" s="141"/>
      <c r="BU325" s="141"/>
      <c r="BV325" s="141"/>
      <c r="BW325" s="141"/>
      <c r="BX325" s="141"/>
      <c r="BY325" s="141"/>
      <c r="BZ325" s="141"/>
      <c r="CA325" s="141"/>
      <c r="CB325" s="141"/>
      <c r="CC325" s="141"/>
      <c r="CD325" s="141"/>
      <c r="CE325" s="141"/>
      <c r="CF325" s="141"/>
      <c r="CG325" s="141"/>
      <c r="CH325" s="141"/>
      <c r="CI325" s="141"/>
      <c r="CJ325" s="141"/>
      <c r="CK325" s="141"/>
      <c r="CL325" s="141"/>
      <c r="CM325" s="141"/>
      <c r="CN325" s="141"/>
      <c r="CO325" s="141"/>
      <c r="CP325" s="141"/>
      <c r="CQ325" s="141"/>
      <c r="CR325" s="141"/>
      <c r="CS325" s="141"/>
      <c r="CT325" s="141"/>
      <c r="CU325" s="141"/>
      <c r="CV325" s="141"/>
      <c r="CW325" s="141"/>
      <c r="CX325" s="141"/>
      <c r="CY325" s="141"/>
      <c r="CZ325" s="141"/>
      <c r="DA325" s="141"/>
      <c r="DB325" s="141"/>
      <c r="DC325" s="141"/>
      <c r="DD325" s="141"/>
      <c r="DE325" s="141"/>
      <c r="DF325" s="141"/>
      <c r="DG325" s="141"/>
      <c r="DH325" s="141"/>
      <c r="DI325" s="141"/>
      <c r="DJ325" s="141"/>
      <c r="DK325" s="141"/>
      <c r="DL325" s="141"/>
      <c r="DM325" s="141"/>
      <c r="DN325" s="141"/>
      <c r="DO325" s="141"/>
      <c r="DP325" s="141"/>
      <c r="DQ325" s="141"/>
      <c r="DR325" s="141"/>
      <c r="DS325" s="141"/>
      <c r="DT325" s="141"/>
      <c r="DU325" s="141"/>
      <c r="DV325" s="141"/>
      <c r="DW325" s="141"/>
      <c r="DX325" s="141"/>
      <c r="DY325" s="141"/>
      <c r="DZ325" s="141"/>
      <c r="EA325" s="141"/>
      <c r="EB325" s="141"/>
      <c r="EC325" s="141"/>
      <c r="ED325" s="141"/>
      <c r="EE325" s="141"/>
      <c r="EF325" s="141"/>
      <c r="EG325" s="141"/>
      <c r="EH325" s="141"/>
      <c r="EI325" s="141"/>
      <c r="EJ325" s="141"/>
      <c r="EK325" s="141"/>
      <c r="EL325" s="141"/>
      <c r="EM325" s="141"/>
      <c r="EN325" s="141"/>
      <c r="EO325" s="141"/>
      <c r="EP325" s="141"/>
      <c r="EQ325" s="141"/>
      <c r="ER325" s="141"/>
      <c r="ES325" s="141"/>
      <c r="ET325" s="141"/>
      <c r="EU325" s="141"/>
      <c r="EV325" s="141"/>
      <c r="EW325" s="141"/>
      <c r="EX325" s="141"/>
      <c r="EY325" s="141"/>
      <c r="EZ325" s="141"/>
      <c r="FA325" s="141"/>
      <c r="FB325" s="141"/>
      <c r="FC325" s="141"/>
      <c r="FD325" s="141"/>
      <c r="FE325" s="141"/>
      <c r="FF325" s="141"/>
      <c r="FG325" s="141"/>
      <c r="FH325" s="141"/>
      <c r="FI325" s="141"/>
      <c r="FJ325" s="141"/>
      <c r="FK325" s="141"/>
      <c r="FL325" s="141"/>
      <c r="FM325" s="141"/>
      <c r="FN325" s="141"/>
      <c r="FO325" s="141"/>
      <c r="FP325" s="141"/>
      <c r="FQ325" s="141"/>
      <c r="FR325" s="141"/>
      <c r="FS325" s="141"/>
      <c r="FT325" s="141"/>
      <c r="FU325" s="141"/>
      <c r="FV325" s="141"/>
      <c r="FW325" s="141"/>
      <c r="FX325" s="141"/>
      <c r="FY325" s="141"/>
      <c r="FZ325" s="141"/>
      <c r="GA325" s="141"/>
      <c r="GB325" s="141"/>
      <c r="GC325" s="141"/>
      <c r="GD325" s="141"/>
      <c r="GE325" s="141"/>
      <c r="GF325" s="141"/>
      <c r="GG325" s="141"/>
      <c r="GH325" s="141"/>
      <c r="GI325" s="141"/>
      <c r="GJ325" s="141"/>
      <c r="GK325" s="141"/>
      <c r="GL325" s="141"/>
      <c r="GM325" s="141"/>
      <c r="GN325" s="141"/>
      <c r="GO325" s="141"/>
      <c r="GP325" s="141"/>
      <c r="GQ325" s="141"/>
      <c r="GR325" s="141"/>
      <c r="GS325" s="141"/>
      <c r="GT325" s="141"/>
      <c r="GU325" s="141"/>
      <c r="GV325" s="141"/>
      <c r="GW325" s="141"/>
      <c r="GX325" s="141"/>
      <c r="GY325" s="141"/>
      <c r="GZ325" s="141"/>
      <c r="HA325" s="141"/>
      <c r="HB325" s="141"/>
      <c r="HC325" s="141"/>
      <c r="HD325" s="141"/>
      <c r="HE325" s="141"/>
      <c r="HF325" s="141"/>
      <c r="HG325" s="141"/>
      <c r="HH325" s="141"/>
      <c r="HI325" s="141"/>
      <c r="HJ325" s="141"/>
      <c r="HK325" s="141"/>
      <c r="HL325" s="141"/>
      <c r="HM325" s="141"/>
      <c r="HN325" s="141"/>
      <c r="HO325" s="141"/>
      <c r="HP325" s="141"/>
      <c r="HQ325" s="141"/>
      <c r="HR325" s="141"/>
      <c r="HS325" s="141"/>
      <c r="HT325" s="141"/>
      <c r="HU325" s="141"/>
      <c r="HV325" s="141"/>
      <c r="HW325" s="141"/>
      <c r="HX325" s="141"/>
      <c r="HY325" s="141"/>
      <c r="HZ325" s="141"/>
      <c r="IA325" s="141"/>
      <c r="IB325" s="141"/>
      <c r="IC325" s="141"/>
      <c r="ID325" s="141"/>
      <c r="IE325" s="141"/>
      <c r="IF325" s="141"/>
      <c r="IG325" s="141"/>
      <c r="IH325" s="141"/>
      <c r="II325" s="141"/>
      <c r="IJ325" s="141"/>
      <c r="IK325" s="141"/>
      <c r="IL325" s="141"/>
      <c r="IM325" s="141"/>
      <c r="IN325" s="141"/>
      <c r="IO325" s="141"/>
      <c r="IP325" s="141"/>
      <c r="IQ325" s="141"/>
      <c r="IR325" s="141"/>
      <c r="IS325" s="141"/>
      <c r="IT325" s="141"/>
      <c r="IU325" s="141"/>
      <c r="IV325" s="141"/>
      <c r="IW325" s="141"/>
      <c r="IX325" s="141"/>
      <c r="IY325" s="141"/>
      <c r="IZ325" s="141"/>
      <c r="JA325" s="141"/>
      <c r="JB325" s="141"/>
      <c r="JC325" s="141"/>
      <c r="JD325" s="141"/>
      <c r="JE325" s="141"/>
      <c r="JF325" s="141"/>
      <c r="JG325" s="141"/>
      <c r="JH325" s="141"/>
      <c r="JI325" s="141"/>
      <c r="JJ325" s="141"/>
      <c r="JK325" s="141"/>
      <c r="JL325" s="141"/>
      <c r="JM325" s="141"/>
      <c r="JN325" s="141"/>
      <c r="JO325" s="141"/>
      <c r="JP325" s="141"/>
      <c r="JQ325" s="141"/>
      <c r="JR325" s="141"/>
      <c r="JS325" s="141"/>
      <c r="JT325" s="141"/>
      <c r="JU325" s="141"/>
      <c r="JV325" s="141"/>
      <c r="JW325" s="141"/>
      <c r="JX325" s="141"/>
      <c r="JY325" s="141"/>
      <c r="JZ325" s="141"/>
      <c r="KA325" s="141"/>
      <c r="KB325" s="141"/>
      <c r="KC325" s="141"/>
      <c r="KD325" s="141"/>
      <c r="KE325" s="141"/>
      <c r="KF325" s="141"/>
      <c r="KG325" s="141"/>
      <c r="KH325" s="141"/>
      <c r="KI325" s="141"/>
      <c r="KJ325" s="141"/>
      <c r="KK325" s="141"/>
      <c r="KL325" s="141"/>
      <c r="KM325" s="141"/>
    </row>
    <row r="326" spans="1:299" ht="19" x14ac:dyDescent="0.2">
      <c r="A326" s="153" t="s">
        <v>355</v>
      </c>
      <c r="B326" s="40" t="s">
        <v>147</v>
      </c>
      <c r="C326" s="155" t="s">
        <v>272</v>
      </c>
      <c r="D326" s="34">
        <v>2015</v>
      </c>
      <c r="E326" s="145"/>
      <c r="F326" s="30">
        <v>346</v>
      </c>
      <c r="G326" s="63">
        <v>398</v>
      </c>
      <c r="I326" s="30">
        <v>191</v>
      </c>
      <c r="J326" s="63">
        <v>229</v>
      </c>
      <c r="R326" s="156">
        <v>163</v>
      </c>
      <c r="S326" s="147">
        <v>168</v>
      </c>
      <c r="T326" s="145"/>
      <c r="X326" s="156">
        <v>294</v>
      </c>
      <c r="Y326" s="147">
        <v>304</v>
      </c>
      <c r="AA326" s="156">
        <v>198</v>
      </c>
      <c r="AB326" s="147">
        <v>198</v>
      </c>
      <c r="AD326" s="147">
        <v>296</v>
      </c>
      <c r="AE326" s="156">
        <v>301</v>
      </c>
      <c r="AG326" s="156">
        <v>273</v>
      </c>
      <c r="AH326" s="147">
        <v>324</v>
      </c>
      <c r="AO326" s="38"/>
      <c r="AV326" s="63">
        <v>159</v>
      </c>
      <c r="AW326" s="30">
        <v>152</v>
      </c>
      <c r="AZ326" s="39"/>
      <c r="BA326" s="38"/>
      <c r="BB326" s="30">
        <v>307</v>
      </c>
      <c r="BC326" s="156">
        <v>330</v>
      </c>
      <c r="BM326" s="141"/>
      <c r="BN326" s="141"/>
      <c r="BO326" s="141"/>
      <c r="BP326" s="141"/>
      <c r="BQ326" s="141"/>
      <c r="BR326" s="141"/>
      <c r="BS326" s="141"/>
      <c r="BT326" s="141"/>
      <c r="BU326" s="141"/>
      <c r="BV326" s="141"/>
      <c r="BW326" s="141"/>
      <c r="BX326" s="141"/>
      <c r="BY326" s="141"/>
      <c r="BZ326" s="141"/>
      <c r="CA326" s="141"/>
      <c r="CB326" s="141"/>
      <c r="CC326" s="141"/>
      <c r="CD326" s="141"/>
      <c r="CE326" s="141"/>
      <c r="CF326" s="141"/>
      <c r="CG326" s="141"/>
      <c r="CH326" s="141"/>
      <c r="CI326" s="141"/>
      <c r="CJ326" s="141"/>
      <c r="CK326" s="141"/>
      <c r="CL326" s="141"/>
      <c r="CM326" s="141"/>
      <c r="CN326" s="141"/>
      <c r="CO326" s="141"/>
      <c r="CP326" s="141"/>
      <c r="CQ326" s="141"/>
      <c r="CR326" s="141"/>
      <c r="CS326" s="141"/>
      <c r="CT326" s="141"/>
      <c r="CU326" s="141"/>
      <c r="CV326" s="141"/>
      <c r="CW326" s="141"/>
      <c r="CX326" s="141"/>
      <c r="CY326" s="141"/>
      <c r="CZ326" s="141"/>
      <c r="DA326" s="141"/>
      <c r="DB326" s="141"/>
      <c r="DC326" s="141"/>
      <c r="DD326" s="141"/>
      <c r="DE326" s="141"/>
      <c r="DF326" s="141"/>
      <c r="DG326" s="141"/>
      <c r="DH326" s="141"/>
      <c r="DI326" s="141"/>
      <c r="DJ326" s="141"/>
      <c r="DK326" s="141"/>
      <c r="DL326" s="141"/>
      <c r="DM326" s="141"/>
      <c r="DN326" s="141"/>
      <c r="DO326" s="141"/>
      <c r="DP326" s="141"/>
      <c r="DQ326" s="141"/>
      <c r="DR326" s="141"/>
      <c r="DS326" s="141"/>
      <c r="DT326" s="141"/>
      <c r="DU326" s="141"/>
      <c r="DV326" s="141"/>
      <c r="DW326" s="141"/>
      <c r="DX326" s="141"/>
      <c r="DY326" s="141"/>
      <c r="DZ326" s="141"/>
      <c r="EA326" s="141"/>
      <c r="EB326" s="141"/>
      <c r="EC326" s="141"/>
      <c r="ED326" s="141"/>
      <c r="EE326" s="141"/>
      <c r="EF326" s="141"/>
      <c r="EG326" s="141"/>
      <c r="EH326" s="141"/>
      <c r="EI326" s="141"/>
      <c r="EJ326" s="141"/>
      <c r="EK326" s="141"/>
      <c r="EL326" s="141"/>
      <c r="EM326" s="141"/>
      <c r="EN326" s="141"/>
      <c r="EO326" s="141"/>
      <c r="EP326" s="141"/>
      <c r="EQ326" s="141"/>
      <c r="ER326" s="141"/>
      <c r="ES326" s="141"/>
      <c r="ET326" s="141"/>
      <c r="EU326" s="141"/>
      <c r="EV326" s="141"/>
      <c r="EW326" s="141"/>
      <c r="EX326" s="141"/>
      <c r="EY326" s="141"/>
      <c r="EZ326" s="141"/>
      <c r="FA326" s="141"/>
      <c r="FB326" s="141"/>
      <c r="FC326" s="141"/>
      <c r="FD326" s="141"/>
      <c r="FE326" s="141"/>
      <c r="FF326" s="141"/>
      <c r="FG326" s="141"/>
      <c r="FH326" s="141"/>
      <c r="FI326" s="141"/>
      <c r="FJ326" s="141"/>
      <c r="FK326" s="141"/>
      <c r="FL326" s="141"/>
      <c r="FM326" s="141"/>
      <c r="FN326" s="141"/>
      <c r="FO326" s="141"/>
      <c r="FP326" s="141"/>
      <c r="FQ326" s="141"/>
      <c r="FR326" s="141"/>
      <c r="FS326" s="141"/>
      <c r="FT326" s="141"/>
      <c r="FU326" s="141"/>
      <c r="FV326" s="141"/>
      <c r="FW326" s="141"/>
      <c r="FX326" s="141"/>
      <c r="FY326" s="141"/>
      <c r="FZ326" s="141"/>
      <c r="GA326" s="141"/>
      <c r="GB326" s="141"/>
      <c r="GC326" s="141"/>
      <c r="GD326" s="141"/>
      <c r="GE326" s="141"/>
      <c r="GF326" s="141"/>
      <c r="GG326" s="141"/>
      <c r="GH326" s="141"/>
      <c r="GI326" s="141"/>
      <c r="GJ326" s="141"/>
      <c r="GK326" s="141"/>
      <c r="GL326" s="141"/>
      <c r="GM326" s="141"/>
      <c r="GN326" s="141"/>
      <c r="GO326" s="141"/>
      <c r="GP326" s="141"/>
      <c r="GQ326" s="141"/>
      <c r="GR326" s="141"/>
      <c r="GS326" s="141"/>
      <c r="GT326" s="141"/>
      <c r="GU326" s="141"/>
      <c r="GV326" s="141"/>
      <c r="GW326" s="141"/>
      <c r="GX326" s="141"/>
      <c r="GY326" s="141"/>
      <c r="GZ326" s="141"/>
      <c r="HA326" s="141"/>
      <c r="HB326" s="141"/>
      <c r="HC326" s="141"/>
      <c r="HD326" s="141"/>
      <c r="HE326" s="141"/>
      <c r="HF326" s="141"/>
      <c r="HG326" s="141"/>
      <c r="HH326" s="141"/>
      <c r="HI326" s="141"/>
      <c r="HJ326" s="141"/>
      <c r="HK326" s="141"/>
      <c r="HL326" s="141"/>
      <c r="HM326" s="141"/>
      <c r="HN326" s="141"/>
      <c r="HO326" s="141"/>
      <c r="HP326" s="141"/>
      <c r="HQ326" s="141"/>
      <c r="HR326" s="141"/>
      <c r="HS326" s="141"/>
      <c r="HT326" s="141"/>
      <c r="HU326" s="141"/>
      <c r="HV326" s="141"/>
      <c r="HW326" s="141"/>
      <c r="HX326" s="141"/>
      <c r="HY326" s="141"/>
      <c r="HZ326" s="141"/>
      <c r="IA326" s="141"/>
      <c r="IB326" s="141"/>
      <c r="IC326" s="141"/>
      <c r="ID326" s="141"/>
      <c r="IE326" s="141"/>
      <c r="IF326" s="141"/>
      <c r="IG326" s="141"/>
      <c r="IH326" s="141"/>
      <c r="II326" s="141"/>
      <c r="IJ326" s="141"/>
      <c r="IK326" s="141"/>
      <c r="IL326" s="141"/>
      <c r="IM326" s="141"/>
      <c r="IN326" s="141"/>
      <c r="IO326" s="141"/>
      <c r="IP326" s="141"/>
      <c r="IQ326" s="141"/>
      <c r="IR326" s="141"/>
      <c r="IS326" s="141"/>
      <c r="IT326" s="141"/>
      <c r="IU326" s="141"/>
      <c r="IV326" s="141"/>
      <c r="IW326" s="141"/>
      <c r="IX326" s="141"/>
      <c r="IY326" s="141"/>
      <c r="IZ326" s="141"/>
      <c r="JA326" s="141"/>
      <c r="JB326" s="141"/>
      <c r="JC326" s="141"/>
      <c r="JD326" s="141"/>
      <c r="JE326" s="141"/>
      <c r="JF326" s="141"/>
      <c r="JG326" s="141"/>
      <c r="JH326" s="141"/>
      <c r="JI326" s="141"/>
      <c r="JJ326" s="141"/>
      <c r="JK326" s="141"/>
      <c r="JL326" s="141"/>
      <c r="JM326" s="141"/>
      <c r="JN326" s="141"/>
      <c r="JO326" s="141"/>
      <c r="JP326" s="141"/>
      <c r="JQ326" s="141"/>
      <c r="JR326" s="141"/>
      <c r="JS326" s="141"/>
      <c r="JT326" s="141"/>
      <c r="JU326" s="141"/>
      <c r="JV326" s="141"/>
      <c r="JW326" s="141"/>
      <c r="JX326" s="141"/>
      <c r="JY326" s="141"/>
      <c r="JZ326" s="141"/>
      <c r="KA326" s="141"/>
      <c r="KB326" s="141"/>
      <c r="KC326" s="141"/>
      <c r="KD326" s="141"/>
      <c r="KE326" s="141"/>
      <c r="KF326" s="141"/>
      <c r="KG326" s="141"/>
      <c r="KH326" s="141"/>
      <c r="KI326" s="141"/>
      <c r="KJ326" s="141"/>
      <c r="KK326" s="141"/>
      <c r="KL326" s="141"/>
      <c r="KM326" s="141"/>
    </row>
    <row r="327" spans="1:299" ht="19" x14ac:dyDescent="0.2">
      <c r="A327" s="153" t="s">
        <v>356</v>
      </c>
      <c r="B327" s="40" t="s">
        <v>147</v>
      </c>
      <c r="C327" s="155" t="s">
        <v>272</v>
      </c>
      <c r="D327" s="34">
        <v>2015</v>
      </c>
      <c r="E327" s="145"/>
      <c r="F327" s="30">
        <v>353</v>
      </c>
      <c r="G327" s="63">
        <v>398</v>
      </c>
      <c r="I327" s="30">
        <v>206</v>
      </c>
      <c r="J327" s="63">
        <v>229</v>
      </c>
      <c r="R327" s="156">
        <v>163</v>
      </c>
      <c r="S327" s="147">
        <v>168</v>
      </c>
      <c r="T327" s="145"/>
      <c r="X327" s="156">
        <v>294</v>
      </c>
      <c r="Y327" s="147">
        <v>307</v>
      </c>
      <c r="AA327" s="156">
        <v>198</v>
      </c>
      <c r="AB327" s="147">
        <v>211</v>
      </c>
      <c r="AD327" s="147">
        <v>304</v>
      </c>
      <c r="AE327" s="156">
        <v>301</v>
      </c>
      <c r="AG327" s="156">
        <v>273</v>
      </c>
      <c r="AH327" s="147">
        <v>343</v>
      </c>
      <c r="AO327" s="38"/>
      <c r="AV327" s="63">
        <v>159</v>
      </c>
      <c r="AW327" s="30">
        <v>155</v>
      </c>
      <c r="AZ327" s="39"/>
      <c r="BA327" s="38"/>
      <c r="BB327" s="30">
        <v>311</v>
      </c>
      <c r="BC327" s="156">
        <v>330</v>
      </c>
      <c r="BM327" s="141"/>
      <c r="BN327" s="141"/>
      <c r="BO327" s="141"/>
      <c r="BP327" s="141"/>
      <c r="BQ327" s="141"/>
      <c r="BR327" s="141"/>
      <c r="BS327" s="141"/>
      <c r="BT327" s="141"/>
      <c r="BU327" s="141"/>
      <c r="BV327" s="141"/>
      <c r="BW327" s="141"/>
      <c r="BX327" s="141"/>
      <c r="BY327" s="141"/>
      <c r="BZ327" s="141"/>
      <c r="CA327" s="141"/>
      <c r="CB327" s="141"/>
      <c r="CC327" s="141"/>
      <c r="CD327" s="141"/>
      <c r="CE327" s="141"/>
      <c r="CF327" s="141"/>
      <c r="CG327" s="141"/>
      <c r="CH327" s="141"/>
      <c r="CI327" s="141"/>
      <c r="CJ327" s="141"/>
      <c r="CK327" s="141"/>
      <c r="CL327" s="141"/>
      <c r="CM327" s="141"/>
      <c r="CN327" s="141"/>
      <c r="CO327" s="141"/>
      <c r="CP327" s="141"/>
      <c r="CQ327" s="141"/>
      <c r="CR327" s="141"/>
      <c r="CS327" s="141"/>
      <c r="CT327" s="141"/>
      <c r="CU327" s="141"/>
      <c r="CV327" s="141"/>
      <c r="CW327" s="141"/>
      <c r="CX327" s="141"/>
      <c r="CY327" s="141"/>
      <c r="CZ327" s="141"/>
      <c r="DA327" s="141"/>
      <c r="DB327" s="141"/>
      <c r="DC327" s="141"/>
      <c r="DD327" s="141"/>
      <c r="DE327" s="141"/>
      <c r="DF327" s="141"/>
      <c r="DG327" s="141"/>
      <c r="DH327" s="141"/>
      <c r="DI327" s="141"/>
      <c r="DJ327" s="141"/>
      <c r="DK327" s="141"/>
      <c r="DL327" s="141"/>
      <c r="DM327" s="141"/>
      <c r="DN327" s="141"/>
      <c r="DO327" s="141"/>
      <c r="DP327" s="141"/>
      <c r="DQ327" s="141"/>
      <c r="DR327" s="141"/>
      <c r="DS327" s="141"/>
      <c r="DT327" s="141"/>
      <c r="DU327" s="141"/>
      <c r="DV327" s="141"/>
      <c r="DW327" s="141"/>
      <c r="DX327" s="141"/>
      <c r="DY327" s="141"/>
      <c r="DZ327" s="141"/>
      <c r="EA327" s="141"/>
      <c r="EB327" s="141"/>
      <c r="EC327" s="141"/>
      <c r="ED327" s="141"/>
      <c r="EE327" s="141"/>
      <c r="EF327" s="141"/>
      <c r="EG327" s="141"/>
      <c r="EH327" s="141"/>
      <c r="EI327" s="141"/>
      <c r="EJ327" s="141"/>
      <c r="EK327" s="141"/>
      <c r="EL327" s="141"/>
      <c r="EM327" s="141"/>
      <c r="EN327" s="141"/>
      <c r="EO327" s="141"/>
      <c r="EP327" s="141"/>
      <c r="EQ327" s="141"/>
      <c r="ER327" s="141"/>
      <c r="ES327" s="141"/>
      <c r="ET327" s="141"/>
      <c r="EU327" s="141"/>
      <c r="EV327" s="141"/>
      <c r="EW327" s="141"/>
      <c r="EX327" s="141"/>
      <c r="EY327" s="141"/>
      <c r="EZ327" s="141"/>
      <c r="FA327" s="141"/>
      <c r="FB327" s="141"/>
      <c r="FC327" s="141"/>
      <c r="FD327" s="141"/>
      <c r="FE327" s="141"/>
      <c r="FF327" s="141"/>
      <c r="FG327" s="141"/>
      <c r="FH327" s="141"/>
      <c r="FI327" s="141"/>
      <c r="FJ327" s="141"/>
      <c r="FK327" s="141"/>
      <c r="FL327" s="141"/>
      <c r="FM327" s="141"/>
      <c r="FN327" s="141"/>
      <c r="FO327" s="141"/>
      <c r="FP327" s="141"/>
      <c r="FQ327" s="141"/>
      <c r="FR327" s="141"/>
      <c r="FS327" s="141"/>
      <c r="FT327" s="141"/>
      <c r="FU327" s="141"/>
      <c r="FV327" s="141"/>
      <c r="FW327" s="141"/>
      <c r="FX327" s="141"/>
      <c r="FY327" s="141"/>
      <c r="FZ327" s="141"/>
      <c r="GA327" s="141"/>
      <c r="GB327" s="141"/>
      <c r="GC327" s="141"/>
      <c r="GD327" s="141"/>
      <c r="GE327" s="141"/>
      <c r="GF327" s="141"/>
      <c r="GG327" s="141"/>
      <c r="GH327" s="141"/>
      <c r="GI327" s="141"/>
      <c r="GJ327" s="141"/>
      <c r="GK327" s="141"/>
      <c r="GL327" s="141"/>
      <c r="GM327" s="141"/>
      <c r="GN327" s="141"/>
      <c r="GO327" s="141"/>
      <c r="GP327" s="141"/>
      <c r="GQ327" s="141"/>
      <c r="GR327" s="141"/>
      <c r="GS327" s="141"/>
      <c r="GT327" s="141"/>
      <c r="GU327" s="141"/>
      <c r="GV327" s="141"/>
      <c r="GW327" s="141"/>
      <c r="GX327" s="141"/>
      <c r="GY327" s="141"/>
      <c r="GZ327" s="141"/>
      <c r="HA327" s="141"/>
      <c r="HB327" s="141"/>
      <c r="HC327" s="141"/>
      <c r="HD327" s="141"/>
      <c r="HE327" s="141"/>
      <c r="HF327" s="141"/>
      <c r="HG327" s="141"/>
      <c r="HH327" s="141"/>
      <c r="HI327" s="141"/>
      <c r="HJ327" s="141"/>
      <c r="HK327" s="141"/>
      <c r="HL327" s="141"/>
      <c r="HM327" s="141"/>
      <c r="HN327" s="141"/>
      <c r="HO327" s="141"/>
      <c r="HP327" s="141"/>
      <c r="HQ327" s="141"/>
      <c r="HR327" s="141"/>
      <c r="HS327" s="141"/>
      <c r="HT327" s="141"/>
      <c r="HU327" s="141"/>
      <c r="HV327" s="141"/>
      <c r="HW327" s="141"/>
      <c r="HX327" s="141"/>
      <c r="HY327" s="141"/>
      <c r="HZ327" s="141"/>
      <c r="IA327" s="141"/>
      <c r="IB327" s="141"/>
      <c r="IC327" s="141"/>
      <c r="ID327" s="141"/>
      <c r="IE327" s="141"/>
      <c r="IF327" s="141"/>
      <c r="IG327" s="141"/>
      <c r="IH327" s="141"/>
      <c r="II327" s="141"/>
      <c r="IJ327" s="141"/>
      <c r="IK327" s="141"/>
      <c r="IL327" s="141"/>
      <c r="IM327" s="141"/>
      <c r="IN327" s="141"/>
      <c r="IO327" s="141"/>
      <c r="IP327" s="141"/>
      <c r="IQ327" s="141"/>
      <c r="IR327" s="141"/>
      <c r="IS327" s="141"/>
      <c r="IT327" s="141"/>
      <c r="IU327" s="141"/>
      <c r="IV327" s="141"/>
      <c r="IW327" s="141"/>
      <c r="IX327" s="141"/>
      <c r="IY327" s="141"/>
      <c r="IZ327" s="141"/>
      <c r="JA327" s="141"/>
      <c r="JB327" s="141"/>
      <c r="JC327" s="141"/>
      <c r="JD327" s="141"/>
      <c r="JE327" s="141"/>
      <c r="JF327" s="141"/>
      <c r="JG327" s="141"/>
      <c r="JH327" s="141"/>
      <c r="JI327" s="141"/>
      <c r="JJ327" s="141"/>
      <c r="JK327" s="141"/>
      <c r="JL327" s="141"/>
      <c r="JM327" s="141"/>
      <c r="JN327" s="141"/>
      <c r="JO327" s="141"/>
      <c r="JP327" s="141"/>
      <c r="JQ327" s="141"/>
      <c r="JR327" s="141"/>
      <c r="JS327" s="141"/>
      <c r="JT327" s="141"/>
      <c r="JU327" s="141"/>
      <c r="JV327" s="141"/>
      <c r="JW327" s="141"/>
      <c r="JX327" s="141"/>
      <c r="JY327" s="141"/>
      <c r="JZ327" s="141"/>
      <c r="KA327" s="141"/>
      <c r="KB327" s="141"/>
      <c r="KC327" s="141"/>
      <c r="KD327" s="141"/>
      <c r="KE327" s="141"/>
      <c r="KF327" s="141"/>
      <c r="KG327" s="141"/>
      <c r="KH327" s="141"/>
      <c r="KI327" s="141"/>
      <c r="KJ327" s="141"/>
      <c r="KK327" s="141"/>
      <c r="KL327" s="141"/>
      <c r="KM327" s="141"/>
    </row>
    <row r="328" spans="1:299" ht="19" x14ac:dyDescent="0.2">
      <c r="A328" s="153" t="s">
        <v>357</v>
      </c>
      <c r="B328" s="40" t="s">
        <v>147</v>
      </c>
      <c r="C328" s="155" t="s">
        <v>272</v>
      </c>
      <c r="D328" s="34">
        <v>2015</v>
      </c>
      <c r="E328" s="145"/>
      <c r="F328" s="30">
        <v>398</v>
      </c>
      <c r="G328" s="63">
        <v>398</v>
      </c>
      <c r="I328" s="30">
        <v>227</v>
      </c>
      <c r="J328" s="63">
        <v>229</v>
      </c>
      <c r="R328" s="156">
        <v>163</v>
      </c>
      <c r="S328" s="147">
        <v>163</v>
      </c>
      <c r="T328" s="145"/>
      <c r="X328" s="156">
        <v>294</v>
      </c>
      <c r="Y328" s="147">
        <v>333</v>
      </c>
      <c r="AA328" s="156">
        <v>198</v>
      </c>
      <c r="AB328" s="147">
        <v>198</v>
      </c>
      <c r="AD328" s="147">
        <v>303</v>
      </c>
      <c r="AE328" s="156">
        <v>301</v>
      </c>
      <c r="AG328" s="156">
        <v>273</v>
      </c>
      <c r="AH328" s="147">
        <v>297</v>
      </c>
      <c r="AO328" s="38"/>
      <c r="AV328" s="63">
        <v>159</v>
      </c>
      <c r="AW328" s="30">
        <v>152</v>
      </c>
      <c r="AZ328" s="39"/>
      <c r="BA328" s="38"/>
      <c r="BB328" s="30">
        <v>332</v>
      </c>
      <c r="BC328" s="156">
        <v>330</v>
      </c>
      <c r="BM328" s="141"/>
      <c r="BN328" s="141"/>
      <c r="BO328" s="141"/>
      <c r="BP328" s="141"/>
      <c r="BQ328" s="141"/>
      <c r="BR328" s="141"/>
      <c r="BS328" s="141"/>
      <c r="BT328" s="141"/>
      <c r="BU328" s="141"/>
      <c r="BV328" s="141"/>
      <c r="BW328" s="141"/>
      <c r="BX328" s="141"/>
      <c r="BY328" s="141"/>
      <c r="BZ328" s="141"/>
      <c r="CA328" s="141"/>
      <c r="CB328" s="141"/>
      <c r="CC328" s="141"/>
      <c r="CD328" s="141"/>
      <c r="CE328" s="141"/>
      <c r="CF328" s="141"/>
      <c r="CG328" s="141"/>
      <c r="CH328" s="141"/>
      <c r="CI328" s="141"/>
      <c r="CJ328" s="141"/>
      <c r="CK328" s="141"/>
      <c r="CL328" s="141"/>
      <c r="CM328" s="141"/>
      <c r="CN328" s="141"/>
      <c r="CO328" s="141"/>
      <c r="CP328" s="141"/>
      <c r="CQ328" s="141"/>
      <c r="CR328" s="141"/>
      <c r="CS328" s="141"/>
      <c r="CT328" s="141"/>
      <c r="CU328" s="141"/>
      <c r="CV328" s="141"/>
      <c r="CW328" s="141"/>
      <c r="CX328" s="141"/>
      <c r="CY328" s="141"/>
      <c r="CZ328" s="141"/>
      <c r="DA328" s="141"/>
      <c r="DB328" s="141"/>
      <c r="DC328" s="141"/>
      <c r="DD328" s="141"/>
      <c r="DE328" s="141"/>
      <c r="DF328" s="141"/>
      <c r="DG328" s="141"/>
      <c r="DH328" s="141"/>
      <c r="DI328" s="141"/>
      <c r="DJ328" s="141"/>
      <c r="DK328" s="141"/>
      <c r="DL328" s="141"/>
      <c r="DM328" s="141"/>
      <c r="DN328" s="141"/>
      <c r="DO328" s="141"/>
      <c r="DP328" s="141"/>
      <c r="DQ328" s="141"/>
      <c r="DR328" s="141"/>
      <c r="DS328" s="141"/>
      <c r="DT328" s="141"/>
      <c r="DU328" s="141"/>
      <c r="DV328" s="141"/>
      <c r="DW328" s="141"/>
      <c r="DX328" s="141"/>
      <c r="DY328" s="141"/>
      <c r="DZ328" s="141"/>
      <c r="EA328" s="141"/>
      <c r="EB328" s="141"/>
      <c r="EC328" s="141"/>
      <c r="ED328" s="141"/>
      <c r="EE328" s="141"/>
      <c r="EF328" s="141"/>
      <c r="EG328" s="141"/>
      <c r="EH328" s="141"/>
      <c r="EI328" s="141"/>
      <c r="EJ328" s="141"/>
      <c r="EK328" s="141"/>
      <c r="EL328" s="141"/>
      <c r="EM328" s="141"/>
      <c r="EN328" s="141"/>
      <c r="EO328" s="141"/>
      <c r="EP328" s="141"/>
      <c r="EQ328" s="141"/>
      <c r="ER328" s="141"/>
      <c r="ES328" s="141"/>
      <c r="ET328" s="141"/>
      <c r="EU328" s="141"/>
      <c r="EV328" s="141"/>
      <c r="EW328" s="141"/>
      <c r="EX328" s="141"/>
      <c r="EY328" s="141"/>
      <c r="EZ328" s="141"/>
      <c r="FA328" s="141"/>
      <c r="FB328" s="141"/>
      <c r="FC328" s="141"/>
      <c r="FD328" s="141"/>
      <c r="FE328" s="141"/>
      <c r="FF328" s="141"/>
      <c r="FG328" s="141"/>
      <c r="FH328" s="141"/>
      <c r="FI328" s="141"/>
      <c r="FJ328" s="141"/>
      <c r="FK328" s="141"/>
      <c r="FL328" s="141"/>
      <c r="FM328" s="141"/>
      <c r="FN328" s="141"/>
      <c r="FO328" s="141"/>
      <c r="FP328" s="141"/>
      <c r="FQ328" s="141"/>
      <c r="FR328" s="141"/>
      <c r="FS328" s="141"/>
      <c r="FT328" s="141"/>
      <c r="FU328" s="141"/>
      <c r="FV328" s="141"/>
      <c r="FW328" s="141"/>
      <c r="FX328" s="141"/>
      <c r="FY328" s="141"/>
      <c r="FZ328" s="141"/>
      <c r="GA328" s="141"/>
      <c r="GB328" s="141"/>
      <c r="GC328" s="141"/>
      <c r="GD328" s="141"/>
      <c r="GE328" s="141"/>
      <c r="GF328" s="141"/>
      <c r="GG328" s="141"/>
      <c r="GH328" s="141"/>
      <c r="GI328" s="141"/>
      <c r="GJ328" s="141"/>
      <c r="GK328" s="141"/>
      <c r="GL328" s="141"/>
      <c r="GM328" s="141"/>
      <c r="GN328" s="141"/>
      <c r="GO328" s="141"/>
      <c r="GP328" s="141"/>
      <c r="GQ328" s="141"/>
      <c r="GR328" s="141"/>
      <c r="GS328" s="141"/>
      <c r="GT328" s="141"/>
      <c r="GU328" s="141"/>
      <c r="GV328" s="141"/>
      <c r="GW328" s="141"/>
      <c r="GX328" s="141"/>
      <c r="GY328" s="141"/>
      <c r="GZ328" s="141"/>
      <c r="HA328" s="141"/>
      <c r="HB328" s="141"/>
      <c r="HC328" s="141"/>
      <c r="HD328" s="141"/>
      <c r="HE328" s="141"/>
      <c r="HF328" s="141"/>
      <c r="HG328" s="141"/>
      <c r="HH328" s="141"/>
      <c r="HI328" s="141"/>
      <c r="HJ328" s="141"/>
      <c r="HK328" s="141"/>
      <c r="HL328" s="141"/>
      <c r="HM328" s="141"/>
      <c r="HN328" s="141"/>
      <c r="HO328" s="141"/>
      <c r="HP328" s="141"/>
      <c r="HQ328" s="141"/>
      <c r="HR328" s="141"/>
      <c r="HS328" s="141"/>
      <c r="HT328" s="141"/>
      <c r="HU328" s="141"/>
      <c r="HV328" s="141"/>
      <c r="HW328" s="141"/>
      <c r="HX328" s="141"/>
      <c r="HY328" s="141"/>
      <c r="HZ328" s="141"/>
      <c r="IA328" s="141"/>
      <c r="IB328" s="141"/>
      <c r="IC328" s="141"/>
      <c r="ID328" s="141"/>
      <c r="IE328" s="141"/>
      <c r="IF328" s="141"/>
      <c r="IG328" s="141"/>
      <c r="IH328" s="141"/>
      <c r="II328" s="141"/>
      <c r="IJ328" s="141"/>
      <c r="IK328" s="141"/>
      <c r="IL328" s="141"/>
      <c r="IM328" s="141"/>
      <c r="IN328" s="141"/>
      <c r="IO328" s="141"/>
      <c r="IP328" s="141"/>
      <c r="IQ328" s="141"/>
      <c r="IR328" s="141"/>
      <c r="IS328" s="141"/>
      <c r="IT328" s="141"/>
      <c r="IU328" s="141"/>
      <c r="IV328" s="141"/>
      <c r="IW328" s="141"/>
      <c r="IX328" s="141"/>
      <c r="IY328" s="141"/>
      <c r="IZ328" s="141"/>
      <c r="JA328" s="141"/>
      <c r="JB328" s="141"/>
      <c r="JC328" s="141"/>
      <c r="JD328" s="141"/>
      <c r="JE328" s="141"/>
      <c r="JF328" s="141"/>
      <c r="JG328" s="141"/>
      <c r="JH328" s="141"/>
      <c r="JI328" s="141"/>
      <c r="JJ328" s="141"/>
      <c r="JK328" s="141"/>
      <c r="JL328" s="141"/>
      <c r="JM328" s="141"/>
      <c r="JN328" s="141"/>
      <c r="JO328" s="141"/>
      <c r="JP328" s="141"/>
      <c r="JQ328" s="141"/>
      <c r="JR328" s="141"/>
      <c r="JS328" s="141"/>
      <c r="JT328" s="141"/>
      <c r="JU328" s="141"/>
      <c r="JV328" s="141"/>
      <c r="JW328" s="141"/>
      <c r="JX328" s="141"/>
      <c r="JY328" s="141"/>
      <c r="JZ328" s="141"/>
      <c r="KA328" s="141"/>
      <c r="KB328" s="141"/>
      <c r="KC328" s="141"/>
      <c r="KD328" s="141"/>
      <c r="KE328" s="141"/>
      <c r="KF328" s="141"/>
      <c r="KG328" s="141"/>
      <c r="KH328" s="141"/>
      <c r="KI328" s="141"/>
      <c r="KJ328" s="141"/>
      <c r="KK328" s="141"/>
      <c r="KL328" s="141"/>
      <c r="KM328" s="141"/>
    </row>
    <row r="329" spans="1:299" s="29" customFormat="1" ht="19" x14ac:dyDescent="0.2">
      <c r="A329" s="153" t="s">
        <v>358</v>
      </c>
      <c r="B329" s="40" t="s">
        <v>147</v>
      </c>
      <c r="C329" s="155" t="s">
        <v>272</v>
      </c>
      <c r="D329" s="34">
        <v>2015</v>
      </c>
      <c r="E329" s="145"/>
      <c r="F329" s="30">
        <v>340</v>
      </c>
      <c r="G329" s="63">
        <v>398</v>
      </c>
      <c r="I329" s="30">
        <v>191</v>
      </c>
      <c r="J329" s="63">
        <v>229</v>
      </c>
      <c r="L329" s="30"/>
      <c r="M329" s="30"/>
      <c r="O329" s="30"/>
      <c r="P329" s="30"/>
      <c r="R329" s="156">
        <v>163</v>
      </c>
      <c r="S329" s="147">
        <v>168</v>
      </c>
      <c r="T329" s="145"/>
      <c r="U329" s="30"/>
      <c r="V329" s="30"/>
      <c r="X329" s="156">
        <v>294</v>
      </c>
      <c r="Y329" s="147">
        <v>326</v>
      </c>
      <c r="Z329" s="31"/>
      <c r="AA329" s="156">
        <v>198</v>
      </c>
      <c r="AB329" s="147">
        <v>211</v>
      </c>
      <c r="AC329" s="31"/>
      <c r="AD329" s="147">
        <v>296</v>
      </c>
      <c r="AE329" s="156">
        <v>301</v>
      </c>
      <c r="AF329" s="31"/>
      <c r="AG329" s="156">
        <v>273</v>
      </c>
      <c r="AH329" s="147">
        <v>341</v>
      </c>
      <c r="AI329" s="31"/>
      <c r="AJ329" s="30"/>
      <c r="AK329" s="30"/>
      <c r="AM329" s="30"/>
      <c r="AN329" s="30"/>
      <c r="AO329" s="38"/>
      <c r="AP329" s="30"/>
      <c r="AQ329" s="30"/>
      <c r="AS329" s="30"/>
      <c r="AT329" s="30"/>
      <c r="AV329" s="63">
        <v>159</v>
      </c>
      <c r="AW329" s="30">
        <v>152</v>
      </c>
      <c r="AY329" s="30"/>
      <c r="AZ329" s="39"/>
      <c r="BA329" s="38"/>
      <c r="BB329" s="30">
        <v>328</v>
      </c>
      <c r="BC329" s="156">
        <v>330</v>
      </c>
      <c r="BE329"/>
      <c r="BF329"/>
      <c r="BG329"/>
      <c r="BH329"/>
      <c r="BI329"/>
      <c r="BJ329"/>
      <c r="BK329"/>
      <c r="BL329"/>
      <c r="BM329" s="141"/>
      <c r="BN329" s="141"/>
      <c r="BO329" s="141"/>
      <c r="BP329" s="141"/>
      <c r="BQ329" s="141"/>
      <c r="BR329" s="141"/>
      <c r="BS329" s="141"/>
      <c r="BT329" s="141"/>
      <c r="BU329" s="141"/>
      <c r="BV329" s="141"/>
      <c r="BW329" s="141"/>
      <c r="BX329" s="141"/>
      <c r="BY329" s="141"/>
      <c r="BZ329" s="141"/>
      <c r="CA329" s="141"/>
      <c r="CB329" s="141"/>
      <c r="CC329" s="141"/>
      <c r="CD329" s="141"/>
      <c r="CE329" s="141"/>
      <c r="CF329" s="141"/>
      <c r="CG329" s="141"/>
      <c r="CH329" s="141"/>
      <c r="CI329" s="141"/>
      <c r="CJ329" s="141"/>
      <c r="CK329" s="141"/>
      <c r="CL329" s="141"/>
      <c r="CM329" s="141"/>
      <c r="CN329" s="141"/>
      <c r="CO329" s="141"/>
      <c r="CP329" s="141"/>
      <c r="CQ329" s="141"/>
      <c r="CR329" s="141"/>
      <c r="CS329" s="141"/>
      <c r="CT329" s="141"/>
      <c r="CU329" s="141"/>
      <c r="CV329" s="141"/>
      <c r="CW329" s="141"/>
      <c r="CX329" s="141"/>
      <c r="CY329" s="141"/>
      <c r="CZ329" s="141"/>
      <c r="DA329" s="141"/>
      <c r="DB329" s="141"/>
      <c r="DC329" s="141"/>
      <c r="DD329" s="141"/>
      <c r="DE329" s="141"/>
      <c r="DF329" s="141"/>
      <c r="DG329" s="141"/>
      <c r="DH329" s="141"/>
      <c r="DI329" s="141"/>
      <c r="DJ329" s="141"/>
      <c r="DK329" s="141"/>
      <c r="DL329" s="141"/>
      <c r="DM329" s="141"/>
      <c r="DN329" s="141"/>
      <c r="DO329" s="141"/>
      <c r="DP329" s="141"/>
      <c r="DQ329" s="141"/>
      <c r="DR329" s="141"/>
      <c r="DS329" s="141"/>
      <c r="DT329" s="141"/>
      <c r="DU329" s="141"/>
      <c r="DV329" s="141"/>
      <c r="DW329" s="141"/>
      <c r="DX329" s="141"/>
      <c r="DY329" s="141"/>
      <c r="DZ329" s="141"/>
      <c r="EA329" s="141"/>
      <c r="EB329" s="141"/>
      <c r="EC329" s="141"/>
      <c r="ED329" s="141"/>
      <c r="EE329" s="141"/>
      <c r="EF329" s="141"/>
      <c r="EG329" s="141"/>
      <c r="EH329" s="141"/>
      <c r="EI329" s="141"/>
      <c r="EJ329" s="141"/>
      <c r="EK329" s="141"/>
      <c r="EL329" s="141"/>
      <c r="EM329" s="141"/>
      <c r="EN329" s="141"/>
      <c r="EO329" s="141"/>
      <c r="EP329" s="141"/>
      <c r="EQ329" s="141"/>
      <c r="ER329" s="141"/>
      <c r="ES329" s="141"/>
      <c r="ET329" s="141"/>
      <c r="EU329" s="141"/>
      <c r="EV329" s="141"/>
      <c r="EW329" s="141"/>
      <c r="EX329" s="141"/>
      <c r="EY329" s="141"/>
      <c r="EZ329" s="141"/>
      <c r="FA329" s="141"/>
      <c r="FB329" s="141"/>
      <c r="FC329" s="141"/>
      <c r="FD329" s="141"/>
      <c r="FE329" s="141"/>
      <c r="FF329" s="141"/>
      <c r="FG329" s="141"/>
      <c r="FH329" s="141"/>
      <c r="FI329" s="141"/>
      <c r="FJ329" s="141"/>
      <c r="FK329" s="141"/>
      <c r="FL329" s="141"/>
      <c r="FM329" s="141"/>
      <c r="FN329" s="141"/>
      <c r="FO329" s="141"/>
      <c r="FP329" s="141"/>
      <c r="FQ329" s="141"/>
      <c r="FR329" s="141"/>
      <c r="FS329" s="141"/>
      <c r="FT329" s="141"/>
      <c r="FU329" s="141"/>
      <c r="FV329" s="141"/>
      <c r="FW329" s="141"/>
      <c r="FX329" s="141"/>
      <c r="FY329" s="141"/>
      <c r="FZ329" s="141"/>
      <c r="GA329" s="141"/>
      <c r="GB329" s="141"/>
      <c r="GC329" s="141"/>
      <c r="GD329" s="141"/>
      <c r="GE329" s="141"/>
      <c r="GF329" s="141"/>
      <c r="GG329" s="141"/>
      <c r="GH329" s="141"/>
      <c r="GI329" s="141"/>
      <c r="GJ329" s="141"/>
      <c r="GK329" s="141"/>
      <c r="GL329" s="141"/>
      <c r="GM329" s="141"/>
      <c r="GN329" s="141"/>
      <c r="GO329" s="141"/>
      <c r="GP329" s="141"/>
      <c r="GQ329" s="141"/>
      <c r="GR329" s="141"/>
      <c r="GS329" s="141"/>
      <c r="GT329" s="141"/>
      <c r="GU329" s="141"/>
      <c r="GV329" s="141"/>
      <c r="GW329" s="141"/>
      <c r="GX329" s="141"/>
      <c r="GY329" s="141"/>
      <c r="GZ329" s="141"/>
      <c r="HA329" s="141"/>
      <c r="HB329" s="141"/>
      <c r="HC329" s="141"/>
      <c r="HD329" s="141"/>
      <c r="HE329" s="141"/>
      <c r="HF329" s="141"/>
      <c r="HG329" s="141"/>
      <c r="HH329" s="141"/>
      <c r="HI329" s="141"/>
      <c r="HJ329" s="141"/>
      <c r="HK329" s="141"/>
      <c r="HL329" s="141"/>
      <c r="HM329" s="141"/>
      <c r="HN329" s="141"/>
      <c r="HO329" s="141"/>
      <c r="HP329" s="141"/>
      <c r="HQ329" s="141"/>
      <c r="HR329" s="141"/>
      <c r="HS329" s="141"/>
      <c r="HT329" s="141"/>
      <c r="HU329" s="141"/>
      <c r="HV329" s="141"/>
      <c r="HW329" s="141"/>
      <c r="HX329" s="141"/>
      <c r="HY329" s="141"/>
      <c r="HZ329" s="141"/>
      <c r="IA329" s="141"/>
      <c r="IB329" s="141"/>
      <c r="IC329" s="141"/>
      <c r="ID329" s="141"/>
      <c r="IE329" s="141"/>
      <c r="IF329" s="141"/>
      <c r="IG329" s="141"/>
      <c r="IH329" s="141"/>
      <c r="II329" s="141"/>
      <c r="IJ329" s="141"/>
      <c r="IK329" s="141"/>
      <c r="IL329" s="141"/>
      <c r="IM329" s="141"/>
      <c r="IN329" s="141"/>
      <c r="IO329" s="141"/>
      <c r="IP329" s="141"/>
      <c r="IQ329" s="141"/>
      <c r="IR329" s="141"/>
      <c r="IS329" s="141"/>
      <c r="IT329" s="141"/>
      <c r="IU329" s="141"/>
      <c r="IV329" s="141"/>
      <c r="IW329" s="141"/>
      <c r="IX329" s="141"/>
      <c r="IY329" s="141"/>
      <c r="IZ329" s="141"/>
      <c r="JA329" s="141"/>
      <c r="JB329" s="141"/>
      <c r="JC329" s="141"/>
      <c r="JD329" s="141"/>
      <c r="JE329" s="141"/>
      <c r="JF329" s="141"/>
      <c r="JG329" s="141"/>
      <c r="JH329" s="141"/>
      <c r="JI329" s="141"/>
      <c r="JJ329" s="141"/>
      <c r="JK329" s="141"/>
      <c r="JL329" s="141"/>
      <c r="JM329" s="141"/>
      <c r="JN329" s="141"/>
      <c r="JO329" s="141"/>
      <c r="JP329" s="141"/>
      <c r="JQ329" s="141"/>
      <c r="JR329" s="141"/>
      <c r="JS329" s="141"/>
      <c r="JT329" s="141"/>
      <c r="JU329" s="141"/>
      <c r="JV329" s="141"/>
      <c r="JW329" s="141"/>
      <c r="JX329" s="141"/>
      <c r="JY329" s="141"/>
      <c r="JZ329" s="141"/>
      <c r="KA329" s="141"/>
      <c r="KB329" s="141"/>
      <c r="KC329" s="141"/>
      <c r="KD329" s="141"/>
      <c r="KE329" s="141"/>
      <c r="KF329" s="141"/>
      <c r="KG329" s="141"/>
      <c r="KH329" s="141"/>
      <c r="KI329" s="141"/>
      <c r="KJ329" s="141"/>
      <c r="KK329" s="141"/>
      <c r="KL329" s="141"/>
      <c r="KM329" s="141"/>
    </row>
    <row r="330" spans="1:299" s="29" customFormat="1" ht="19" x14ac:dyDescent="0.2">
      <c r="A330" s="153" t="s">
        <v>359</v>
      </c>
      <c r="B330" s="40" t="s">
        <v>147</v>
      </c>
      <c r="C330" s="155" t="s">
        <v>272</v>
      </c>
      <c r="D330" s="34">
        <v>2015</v>
      </c>
      <c r="E330" s="145"/>
      <c r="F330" s="30">
        <v>398</v>
      </c>
      <c r="G330" s="63">
        <v>398</v>
      </c>
      <c r="I330" s="30">
        <v>183</v>
      </c>
      <c r="J330" s="63">
        <v>229</v>
      </c>
      <c r="L330" s="30"/>
      <c r="M330" s="30"/>
      <c r="O330" s="30"/>
      <c r="P330" s="30"/>
      <c r="R330" s="156">
        <v>163</v>
      </c>
      <c r="S330" s="147">
        <v>168</v>
      </c>
      <c r="T330" s="145"/>
      <c r="U330" s="30"/>
      <c r="V330" s="30"/>
      <c r="X330" s="156">
        <v>294</v>
      </c>
      <c r="Y330" s="147">
        <v>333</v>
      </c>
      <c r="Z330" s="31"/>
      <c r="AA330" s="156">
        <v>198</v>
      </c>
      <c r="AB330" s="147">
        <v>198</v>
      </c>
      <c r="AC330" s="31"/>
      <c r="AD330" s="147">
        <v>298</v>
      </c>
      <c r="AE330" s="156">
        <v>301</v>
      </c>
      <c r="AF330" s="31"/>
      <c r="AG330" s="156">
        <v>273</v>
      </c>
      <c r="AH330" s="147">
        <v>318</v>
      </c>
      <c r="AI330" s="31"/>
      <c r="AJ330" s="30"/>
      <c r="AK330" s="30"/>
      <c r="AM330" s="30"/>
      <c r="AN330" s="30"/>
      <c r="AO330" s="38"/>
      <c r="AP330" s="30"/>
      <c r="AQ330" s="30"/>
      <c r="AS330" s="30"/>
      <c r="AT330" s="30"/>
      <c r="AV330" s="63">
        <v>159</v>
      </c>
      <c r="AW330" s="30">
        <v>155</v>
      </c>
      <c r="AY330" s="30"/>
      <c r="AZ330" s="39"/>
      <c r="BA330" s="38"/>
      <c r="BB330" s="30">
        <v>332</v>
      </c>
      <c r="BC330" s="156">
        <v>330</v>
      </c>
      <c r="BE330"/>
      <c r="BF330"/>
      <c r="BG330"/>
      <c r="BH330"/>
      <c r="BI330"/>
      <c r="BJ330"/>
      <c r="BK330"/>
      <c r="BL330"/>
      <c r="BM330" s="141"/>
      <c r="BN330" s="141"/>
      <c r="BO330" s="141"/>
      <c r="BP330" s="141"/>
      <c r="BQ330" s="141"/>
      <c r="BR330" s="141"/>
      <c r="BS330" s="141"/>
      <c r="BT330" s="141"/>
      <c r="BU330" s="141"/>
      <c r="BV330" s="141"/>
      <c r="BW330" s="141"/>
      <c r="BX330" s="141"/>
      <c r="BY330" s="141"/>
      <c r="BZ330" s="141"/>
      <c r="CA330" s="141"/>
      <c r="CB330" s="141"/>
      <c r="CC330" s="141"/>
      <c r="CD330" s="141"/>
      <c r="CE330" s="141"/>
      <c r="CF330" s="141"/>
      <c r="CG330" s="141"/>
      <c r="CH330" s="141"/>
      <c r="CI330" s="141"/>
      <c r="CJ330" s="141"/>
      <c r="CK330" s="141"/>
      <c r="CL330" s="141"/>
      <c r="CM330" s="141"/>
      <c r="CN330" s="141"/>
      <c r="CO330" s="141"/>
      <c r="CP330" s="141"/>
      <c r="CQ330" s="141"/>
      <c r="CR330" s="141"/>
      <c r="CS330" s="141"/>
      <c r="CT330" s="141"/>
      <c r="CU330" s="141"/>
      <c r="CV330" s="141"/>
      <c r="CW330" s="141"/>
      <c r="CX330" s="141"/>
      <c r="CY330" s="141"/>
      <c r="CZ330" s="141"/>
      <c r="DA330" s="141"/>
      <c r="DB330" s="141"/>
      <c r="DC330" s="141"/>
      <c r="DD330" s="141"/>
      <c r="DE330" s="141"/>
      <c r="DF330" s="141"/>
      <c r="DG330" s="141"/>
      <c r="DH330" s="141"/>
      <c r="DI330" s="141"/>
      <c r="DJ330" s="141"/>
      <c r="DK330" s="141"/>
      <c r="DL330" s="141"/>
      <c r="DM330" s="141"/>
      <c r="DN330" s="141"/>
      <c r="DO330" s="141"/>
      <c r="DP330" s="141"/>
      <c r="DQ330" s="141"/>
      <c r="DR330" s="141"/>
      <c r="DS330" s="141"/>
      <c r="DT330" s="141"/>
      <c r="DU330" s="141"/>
      <c r="DV330" s="141"/>
      <c r="DW330" s="141"/>
      <c r="DX330" s="141"/>
      <c r="DY330" s="141"/>
      <c r="DZ330" s="141"/>
      <c r="EA330" s="141"/>
      <c r="EB330" s="141"/>
      <c r="EC330" s="141"/>
      <c r="ED330" s="141"/>
      <c r="EE330" s="141"/>
      <c r="EF330" s="141"/>
      <c r="EG330" s="141"/>
      <c r="EH330" s="141"/>
      <c r="EI330" s="141"/>
      <c r="EJ330" s="141"/>
      <c r="EK330" s="141"/>
      <c r="EL330" s="141"/>
      <c r="EM330" s="141"/>
      <c r="EN330" s="141"/>
      <c r="EO330" s="141"/>
      <c r="EP330" s="141"/>
      <c r="EQ330" s="141"/>
      <c r="ER330" s="141"/>
      <c r="ES330" s="141"/>
      <c r="ET330" s="141"/>
      <c r="EU330" s="141"/>
      <c r="EV330" s="141"/>
      <c r="EW330" s="141"/>
      <c r="EX330" s="141"/>
      <c r="EY330" s="141"/>
      <c r="EZ330" s="141"/>
      <c r="FA330" s="141"/>
      <c r="FB330" s="141"/>
      <c r="FC330" s="141"/>
      <c r="FD330" s="141"/>
      <c r="FE330" s="141"/>
      <c r="FF330" s="141"/>
      <c r="FG330" s="141"/>
      <c r="FH330" s="141"/>
      <c r="FI330" s="141"/>
      <c r="FJ330" s="141"/>
      <c r="FK330" s="141"/>
      <c r="FL330" s="141"/>
      <c r="FM330" s="141"/>
      <c r="FN330" s="141"/>
      <c r="FO330" s="141"/>
      <c r="FP330" s="141"/>
      <c r="FQ330" s="141"/>
      <c r="FR330" s="141"/>
      <c r="FS330" s="141"/>
      <c r="FT330" s="141"/>
      <c r="FU330" s="141"/>
      <c r="FV330" s="141"/>
      <c r="FW330" s="141"/>
      <c r="FX330" s="141"/>
      <c r="FY330" s="141"/>
      <c r="FZ330" s="141"/>
      <c r="GA330" s="141"/>
      <c r="GB330" s="141"/>
      <c r="GC330" s="141"/>
      <c r="GD330" s="141"/>
      <c r="GE330" s="141"/>
      <c r="GF330" s="141"/>
      <c r="GG330" s="141"/>
      <c r="GH330" s="141"/>
      <c r="GI330" s="141"/>
      <c r="GJ330" s="141"/>
      <c r="GK330" s="141"/>
      <c r="GL330" s="141"/>
      <c r="GM330" s="141"/>
      <c r="GN330" s="141"/>
      <c r="GO330" s="141"/>
      <c r="GP330" s="141"/>
      <c r="GQ330" s="141"/>
      <c r="GR330" s="141"/>
      <c r="GS330" s="141"/>
      <c r="GT330" s="141"/>
      <c r="GU330" s="141"/>
      <c r="GV330" s="141"/>
      <c r="GW330" s="141"/>
      <c r="GX330" s="141"/>
      <c r="GY330" s="141"/>
      <c r="GZ330" s="141"/>
      <c r="HA330" s="141"/>
      <c r="HB330" s="141"/>
      <c r="HC330" s="141"/>
      <c r="HD330" s="141"/>
      <c r="HE330" s="141"/>
      <c r="HF330" s="141"/>
      <c r="HG330" s="141"/>
      <c r="HH330" s="141"/>
      <c r="HI330" s="141"/>
      <c r="HJ330" s="141"/>
      <c r="HK330" s="141"/>
      <c r="HL330" s="141"/>
      <c r="HM330" s="141"/>
      <c r="HN330" s="141"/>
      <c r="HO330" s="141"/>
      <c r="HP330" s="141"/>
      <c r="HQ330" s="141"/>
      <c r="HR330" s="141"/>
      <c r="HS330" s="141"/>
      <c r="HT330" s="141"/>
      <c r="HU330" s="141"/>
      <c r="HV330" s="141"/>
      <c r="HW330" s="141"/>
      <c r="HX330" s="141"/>
      <c r="HY330" s="141"/>
      <c r="HZ330" s="141"/>
      <c r="IA330" s="141"/>
      <c r="IB330" s="141"/>
      <c r="IC330" s="141"/>
      <c r="ID330" s="141"/>
      <c r="IE330" s="141"/>
      <c r="IF330" s="141"/>
      <c r="IG330" s="141"/>
      <c r="IH330" s="141"/>
      <c r="II330" s="141"/>
      <c r="IJ330" s="141"/>
      <c r="IK330" s="141"/>
      <c r="IL330" s="141"/>
      <c r="IM330" s="141"/>
      <c r="IN330" s="141"/>
      <c r="IO330" s="141"/>
      <c r="IP330" s="141"/>
      <c r="IQ330" s="141"/>
      <c r="IR330" s="141"/>
      <c r="IS330" s="141"/>
      <c r="IT330" s="141"/>
      <c r="IU330" s="141"/>
      <c r="IV330" s="141"/>
      <c r="IW330" s="141"/>
      <c r="IX330" s="141"/>
      <c r="IY330" s="141"/>
      <c r="IZ330" s="141"/>
      <c r="JA330" s="141"/>
      <c r="JB330" s="141"/>
      <c r="JC330" s="141"/>
      <c r="JD330" s="141"/>
      <c r="JE330" s="141"/>
      <c r="JF330" s="141"/>
      <c r="JG330" s="141"/>
      <c r="JH330" s="141"/>
      <c r="JI330" s="141"/>
      <c r="JJ330" s="141"/>
      <c r="JK330" s="141"/>
      <c r="JL330" s="141"/>
      <c r="JM330" s="141"/>
      <c r="JN330" s="141"/>
      <c r="JO330" s="141"/>
      <c r="JP330" s="141"/>
      <c r="JQ330" s="141"/>
      <c r="JR330" s="141"/>
      <c r="JS330" s="141"/>
      <c r="JT330" s="141"/>
      <c r="JU330" s="141"/>
      <c r="JV330" s="141"/>
      <c r="JW330" s="141"/>
      <c r="JX330" s="141"/>
      <c r="JY330" s="141"/>
      <c r="JZ330" s="141"/>
      <c r="KA330" s="141"/>
      <c r="KB330" s="141"/>
      <c r="KC330" s="141"/>
      <c r="KD330" s="141"/>
      <c r="KE330" s="141"/>
      <c r="KF330" s="141"/>
      <c r="KG330" s="141"/>
      <c r="KH330" s="141"/>
      <c r="KI330" s="141"/>
      <c r="KJ330" s="141"/>
      <c r="KK330" s="141"/>
      <c r="KL330" s="141"/>
      <c r="KM330" s="141"/>
    </row>
    <row r="331" spans="1:299" s="29" customFormat="1" ht="19" x14ac:dyDescent="0.2">
      <c r="A331" s="153" t="s">
        <v>360</v>
      </c>
      <c r="B331" s="40" t="s">
        <v>147</v>
      </c>
      <c r="C331" s="155" t="s">
        <v>272</v>
      </c>
      <c r="D331" s="34">
        <v>2015</v>
      </c>
      <c r="E331" s="145"/>
      <c r="F331" s="30">
        <v>343</v>
      </c>
      <c r="G331" s="63">
        <v>398</v>
      </c>
      <c r="I331" s="30">
        <v>239</v>
      </c>
      <c r="J331" s="63">
        <v>229</v>
      </c>
      <c r="L331" s="30"/>
      <c r="M331" s="30"/>
      <c r="O331" s="30"/>
      <c r="P331" s="30"/>
      <c r="R331" s="156">
        <v>163</v>
      </c>
      <c r="S331" s="147">
        <v>163</v>
      </c>
      <c r="T331" s="145"/>
      <c r="U331" s="30"/>
      <c r="V331" s="30"/>
      <c r="X331" s="156">
        <v>294</v>
      </c>
      <c r="Y331" s="147">
        <v>336</v>
      </c>
      <c r="Z331" s="31"/>
      <c r="AA331" s="156">
        <v>198</v>
      </c>
      <c r="AB331" s="147">
        <v>198</v>
      </c>
      <c r="AC331" s="31"/>
      <c r="AD331" s="147">
        <v>296</v>
      </c>
      <c r="AE331" s="156">
        <v>301</v>
      </c>
      <c r="AF331" s="31"/>
      <c r="AG331" s="156">
        <v>273</v>
      </c>
      <c r="AH331" s="147" t="s">
        <v>28</v>
      </c>
      <c r="AI331" s="31"/>
      <c r="AJ331" s="30"/>
      <c r="AK331" s="30"/>
      <c r="AM331" s="30"/>
      <c r="AN331" s="30"/>
      <c r="AO331" s="38"/>
      <c r="AP331" s="30"/>
      <c r="AQ331" s="30"/>
      <c r="AS331" s="30"/>
      <c r="AT331" s="30"/>
      <c r="AV331" s="63">
        <v>159</v>
      </c>
      <c r="AW331" s="30">
        <v>182</v>
      </c>
      <c r="AY331" s="30"/>
      <c r="AZ331" s="39"/>
      <c r="BA331" s="38"/>
      <c r="BB331" s="30">
        <v>320</v>
      </c>
      <c r="BC331" s="156">
        <v>330</v>
      </c>
      <c r="BE331"/>
      <c r="BF331"/>
      <c r="BG331"/>
      <c r="BH331"/>
      <c r="BI331"/>
      <c r="BJ331"/>
      <c r="BK331"/>
      <c r="BL331"/>
      <c r="BM331" s="141"/>
      <c r="BN331" s="141"/>
      <c r="BO331" s="141"/>
      <c r="BP331" s="141"/>
      <c r="BQ331" s="141"/>
      <c r="BR331" s="141"/>
      <c r="BS331" s="141"/>
      <c r="BT331" s="141"/>
      <c r="BU331" s="141"/>
      <c r="BV331" s="141"/>
      <c r="BW331" s="141"/>
      <c r="BX331" s="141"/>
      <c r="BY331" s="141"/>
      <c r="BZ331" s="141"/>
      <c r="CA331" s="141"/>
      <c r="CB331" s="141"/>
      <c r="CC331" s="141"/>
      <c r="CD331" s="141"/>
      <c r="CE331" s="141"/>
      <c r="CF331" s="141"/>
      <c r="CG331" s="141"/>
      <c r="CH331" s="141"/>
      <c r="CI331" s="141"/>
      <c r="CJ331" s="141"/>
      <c r="CK331" s="141"/>
      <c r="CL331" s="141"/>
      <c r="CM331" s="141"/>
      <c r="CN331" s="141"/>
      <c r="CO331" s="141"/>
      <c r="CP331" s="141"/>
      <c r="CQ331" s="141"/>
      <c r="CR331" s="141"/>
      <c r="CS331" s="141"/>
      <c r="CT331" s="141"/>
      <c r="CU331" s="141"/>
      <c r="CV331" s="141"/>
      <c r="CW331" s="141"/>
      <c r="CX331" s="141"/>
      <c r="CY331" s="141"/>
      <c r="CZ331" s="141"/>
      <c r="DA331" s="141"/>
      <c r="DB331" s="141"/>
      <c r="DC331" s="141"/>
      <c r="DD331" s="141"/>
      <c r="DE331" s="141"/>
      <c r="DF331" s="141"/>
      <c r="DG331" s="141"/>
      <c r="DH331" s="141"/>
      <c r="DI331" s="141"/>
      <c r="DJ331" s="141"/>
      <c r="DK331" s="141"/>
      <c r="DL331" s="141"/>
      <c r="DM331" s="141"/>
      <c r="DN331" s="141"/>
      <c r="DO331" s="141"/>
      <c r="DP331" s="141"/>
      <c r="DQ331" s="141"/>
      <c r="DR331" s="141"/>
      <c r="DS331" s="141"/>
      <c r="DT331" s="141"/>
      <c r="DU331" s="141"/>
      <c r="DV331" s="141"/>
      <c r="DW331" s="141"/>
      <c r="DX331" s="141"/>
      <c r="DY331" s="141"/>
      <c r="DZ331" s="141"/>
      <c r="EA331" s="141"/>
      <c r="EB331" s="141"/>
      <c r="EC331" s="141"/>
      <c r="ED331" s="141"/>
      <c r="EE331" s="141"/>
      <c r="EF331" s="141"/>
      <c r="EG331" s="141"/>
      <c r="EH331" s="141"/>
      <c r="EI331" s="141"/>
      <c r="EJ331" s="141"/>
      <c r="EK331" s="141"/>
      <c r="EL331" s="141"/>
      <c r="EM331" s="141"/>
      <c r="EN331" s="141"/>
      <c r="EO331" s="141"/>
      <c r="EP331" s="141"/>
      <c r="EQ331" s="141"/>
      <c r="ER331" s="141"/>
      <c r="ES331" s="141"/>
      <c r="ET331" s="141"/>
      <c r="EU331" s="141"/>
      <c r="EV331" s="141"/>
      <c r="EW331" s="141"/>
      <c r="EX331" s="141"/>
      <c r="EY331" s="141"/>
      <c r="EZ331" s="141"/>
      <c r="FA331" s="141"/>
      <c r="FB331" s="141"/>
      <c r="FC331" s="141"/>
      <c r="FD331" s="141"/>
      <c r="FE331" s="141"/>
      <c r="FF331" s="141"/>
      <c r="FG331" s="141"/>
      <c r="FH331" s="141"/>
      <c r="FI331" s="141"/>
      <c r="FJ331" s="141"/>
      <c r="FK331" s="141"/>
      <c r="FL331" s="141"/>
      <c r="FM331" s="141"/>
      <c r="FN331" s="141"/>
      <c r="FO331" s="141"/>
      <c r="FP331" s="141"/>
      <c r="FQ331" s="141"/>
      <c r="FR331" s="141"/>
      <c r="FS331" s="141"/>
      <c r="FT331" s="141"/>
      <c r="FU331" s="141"/>
      <c r="FV331" s="141"/>
      <c r="FW331" s="141"/>
      <c r="FX331" s="141"/>
      <c r="FY331" s="141"/>
      <c r="FZ331" s="141"/>
      <c r="GA331" s="141"/>
      <c r="GB331" s="141"/>
      <c r="GC331" s="141"/>
      <c r="GD331" s="141"/>
      <c r="GE331" s="141"/>
      <c r="GF331" s="141"/>
      <c r="GG331" s="141"/>
      <c r="GH331" s="141"/>
      <c r="GI331" s="141"/>
      <c r="GJ331" s="141"/>
      <c r="GK331" s="141"/>
      <c r="GL331" s="141"/>
      <c r="GM331" s="141"/>
      <c r="GN331" s="141"/>
      <c r="GO331" s="141"/>
      <c r="GP331" s="141"/>
      <c r="GQ331" s="141"/>
      <c r="GR331" s="141"/>
      <c r="GS331" s="141"/>
      <c r="GT331" s="141"/>
      <c r="GU331" s="141"/>
      <c r="GV331" s="141"/>
      <c r="GW331" s="141"/>
      <c r="GX331" s="141"/>
      <c r="GY331" s="141"/>
      <c r="GZ331" s="141"/>
      <c r="HA331" s="141"/>
      <c r="HB331" s="141"/>
      <c r="HC331" s="141"/>
      <c r="HD331" s="141"/>
      <c r="HE331" s="141"/>
      <c r="HF331" s="141"/>
      <c r="HG331" s="141"/>
      <c r="HH331" s="141"/>
      <c r="HI331" s="141"/>
      <c r="HJ331" s="141"/>
      <c r="HK331" s="141"/>
      <c r="HL331" s="141"/>
      <c r="HM331" s="141"/>
      <c r="HN331" s="141"/>
      <c r="HO331" s="141"/>
      <c r="HP331" s="141"/>
      <c r="HQ331" s="141"/>
      <c r="HR331" s="141"/>
      <c r="HS331" s="141"/>
      <c r="HT331" s="141"/>
      <c r="HU331" s="141"/>
      <c r="HV331" s="141"/>
      <c r="HW331" s="141"/>
      <c r="HX331" s="141"/>
      <c r="HY331" s="141"/>
      <c r="HZ331" s="141"/>
      <c r="IA331" s="141"/>
      <c r="IB331" s="141"/>
      <c r="IC331" s="141"/>
      <c r="ID331" s="141"/>
      <c r="IE331" s="141"/>
      <c r="IF331" s="141"/>
      <c r="IG331" s="141"/>
      <c r="IH331" s="141"/>
      <c r="II331" s="141"/>
      <c r="IJ331" s="141"/>
      <c r="IK331" s="141"/>
      <c r="IL331" s="141"/>
      <c r="IM331" s="141"/>
      <c r="IN331" s="141"/>
      <c r="IO331" s="141"/>
      <c r="IP331" s="141"/>
      <c r="IQ331" s="141"/>
      <c r="IR331" s="141"/>
      <c r="IS331" s="141"/>
      <c r="IT331" s="141"/>
      <c r="IU331" s="141"/>
      <c r="IV331" s="141"/>
      <c r="IW331" s="141"/>
      <c r="IX331" s="141"/>
      <c r="IY331" s="141"/>
      <c r="IZ331" s="141"/>
      <c r="JA331" s="141"/>
      <c r="JB331" s="141"/>
      <c r="JC331" s="141"/>
      <c r="JD331" s="141"/>
      <c r="JE331" s="141"/>
      <c r="JF331" s="141"/>
      <c r="JG331" s="141"/>
      <c r="JH331" s="141"/>
      <c r="JI331" s="141"/>
      <c r="JJ331" s="141"/>
      <c r="JK331" s="141"/>
      <c r="JL331" s="141"/>
      <c r="JM331" s="141"/>
      <c r="JN331" s="141"/>
      <c r="JO331" s="141"/>
      <c r="JP331" s="141"/>
      <c r="JQ331" s="141"/>
      <c r="JR331" s="141"/>
      <c r="JS331" s="141"/>
      <c r="JT331" s="141"/>
      <c r="JU331" s="141"/>
      <c r="JV331" s="141"/>
      <c r="JW331" s="141"/>
      <c r="JX331" s="141"/>
      <c r="JY331" s="141"/>
      <c r="JZ331" s="141"/>
      <c r="KA331" s="141"/>
      <c r="KB331" s="141"/>
      <c r="KC331" s="141"/>
      <c r="KD331" s="141"/>
      <c r="KE331" s="141"/>
      <c r="KF331" s="141"/>
      <c r="KG331" s="141"/>
      <c r="KH331" s="141"/>
      <c r="KI331" s="141"/>
      <c r="KJ331" s="141"/>
      <c r="KK331" s="141"/>
      <c r="KL331" s="141"/>
      <c r="KM331" s="141"/>
    </row>
    <row r="332" spans="1:299" s="29" customFormat="1" ht="19" x14ac:dyDescent="0.2">
      <c r="A332" s="153" t="s">
        <v>361</v>
      </c>
      <c r="B332" s="40" t="s">
        <v>147</v>
      </c>
      <c r="C332" s="155" t="s">
        <v>272</v>
      </c>
      <c r="D332" s="34">
        <v>2015</v>
      </c>
      <c r="E332" s="145"/>
      <c r="F332" s="30">
        <v>395</v>
      </c>
      <c r="G332" s="64">
        <v>393</v>
      </c>
      <c r="I332" s="30">
        <v>210</v>
      </c>
      <c r="J332" s="63">
        <v>229</v>
      </c>
      <c r="L332" s="30"/>
      <c r="M332" s="30"/>
      <c r="O332" s="30"/>
      <c r="P332" s="30"/>
      <c r="R332" s="156">
        <v>163</v>
      </c>
      <c r="S332" s="147">
        <v>163</v>
      </c>
      <c r="T332" s="145"/>
      <c r="U332" s="30"/>
      <c r="V332" s="30"/>
      <c r="X332" s="156">
        <v>294</v>
      </c>
      <c r="Y332" s="147">
        <v>336</v>
      </c>
      <c r="Z332" s="31"/>
      <c r="AA332" s="156">
        <v>198</v>
      </c>
      <c r="AB332" s="147">
        <v>198</v>
      </c>
      <c r="AC332" s="31"/>
      <c r="AD332" s="147">
        <v>296</v>
      </c>
      <c r="AE332" s="156">
        <v>301</v>
      </c>
      <c r="AF332" s="31"/>
      <c r="AG332" s="156">
        <v>273</v>
      </c>
      <c r="AH332" s="147">
        <v>341</v>
      </c>
      <c r="AI332" s="31"/>
      <c r="AJ332" s="30"/>
      <c r="AK332" s="30"/>
      <c r="AM332" s="30"/>
      <c r="AN332" s="30"/>
      <c r="AO332" s="38"/>
      <c r="AP332" s="30"/>
      <c r="AQ332" s="30"/>
      <c r="AS332" s="30"/>
      <c r="AT332" s="30"/>
      <c r="AV332" s="63">
        <v>159</v>
      </c>
      <c r="AW332" s="30">
        <v>167</v>
      </c>
      <c r="AY332" s="30"/>
      <c r="AZ332" s="39"/>
      <c r="BA332" s="38"/>
      <c r="BB332" s="30">
        <v>315</v>
      </c>
      <c r="BC332" s="156">
        <v>330</v>
      </c>
      <c r="BE332"/>
      <c r="BF332"/>
      <c r="BG332"/>
      <c r="BH332"/>
      <c r="BI332"/>
      <c r="BJ332"/>
      <c r="BK332"/>
      <c r="BL332"/>
      <c r="BM332" s="141"/>
      <c r="BN332" s="141"/>
      <c r="BO332" s="141"/>
      <c r="BP332" s="141"/>
      <c r="BQ332" s="141"/>
      <c r="BR332" s="141"/>
      <c r="BS332" s="141"/>
      <c r="BT332" s="141"/>
      <c r="BU332" s="141"/>
      <c r="BV332" s="141"/>
      <c r="BW332" s="141"/>
      <c r="BX332" s="141"/>
      <c r="BY332" s="141"/>
      <c r="BZ332" s="141"/>
      <c r="CA332" s="141"/>
      <c r="CB332" s="141"/>
      <c r="CC332" s="141"/>
      <c r="CD332" s="141"/>
      <c r="CE332" s="141"/>
      <c r="CF332" s="141"/>
      <c r="CG332" s="141"/>
      <c r="CH332" s="141"/>
      <c r="CI332" s="141"/>
      <c r="CJ332" s="141"/>
      <c r="CK332" s="141"/>
      <c r="CL332" s="141"/>
      <c r="CM332" s="141"/>
      <c r="CN332" s="141"/>
      <c r="CO332" s="141"/>
      <c r="CP332" s="141"/>
      <c r="CQ332" s="141"/>
      <c r="CR332" s="141"/>
      <c r="CS332" s="141"/>
      <c r="CT332" s="141"/>
      <c r="CU332" s="141"/>
      <c r="CV332" s="141"/>
      <c r="CW332" s="141"/>
      <c r="CX332" s="141"/>
      <c r="CY332" s="141"/>
      <c r="CZ332" s="141"/>
      <c r="DA332" s="141"/>
      <c r="DB332" s="141"/>
      <c r="DC332" s="141"/>
      <c r="DD332" s="141"/>
      <c r="DE332" s="141"/>
      <c r="DF332" s="141"/>
      <c r="DG332" s="141"/>
      <c r="DH332" s="141"/>
      <c r="DI332" s="141"/>
      <c r="DJ332" s="141"/>
      <c r="DK332" s="141"/>
      <c r="DL332" s="141"/>
      <c r="DM332" s="141"/>
      <c r="DN332" s="141"/>
      <c r="DO332" s="141"/>
      <c r="DP332" s="141"/>
      <c r="DQ332" s="141"/>
      <c r="DR332" s="141"/>
      <c r="DS332" s="141"/>
      <c r="DT332" s="141"/>
      <c r="DU332" s="141"/>
      <c r="DV332" s="141"/>
      <c r="DW332" s="141"/>
      <c r="DX332" s="141"/>
      <c r="DY332" s="141"/>
      <c r="DZ332" s="141"/>
      <c r="EA332" s="141"/>
      <c r="EB332" s="141"/>
      <c r="EC332" s="141"/>
      <c r="ED332" s="141"/>
      <c r="EE332" s="141"/>
      <c r="EF332" s="141"/>
      <c r="EG332" s="141"/>
      <c r="EH332" s="141"/>
      <c r="EI332" s="141"/>
      <c r="EJ332" s="141"/>
      <c r="EK332" s="141"/>
      <c r="EL332" s="141"/>
      <c r="EM332" s="141"/>
      <c r="EN332" s="141"/>
      <c r="EO332" s="141"/>
      <c r="EP332" s="141"/>
      <c r="EQ332" s="141"/>
      <c r="ER332" s="141"/>
      <c r="ES332" s="141"/>
      <c r="ET332" s="141"/>
      <c r="EU332" s="141"/>
      <c r="EV332" s="141"/>
      <c r="EW332" s="141"/>
      <c r="EX332" s="141"/>
      <c r="EY332" s="141"/>
      <c r="EZ332" s="141"/>
      <c r="FA332" s="141"/>
      <c r="FB332" s="141"/>
      <c r="FC332" s="141"/>
      <c r="FD332" s="141"/>
      <c r="FE332" s="141"/>
      <c r="FF332" s="141"/>
      <c r="FG332" s="141"/>
      <c r="FH332" s="141"/>
      <c r="FI332" s="141"/>
      <c r="FJ332" s="141"/>
      <c r="FK332" s="141"/>
      <c r="FL332" s="141"/>
      <c r="FM332" s="141"/>
      <c r="FN332" s="141"/>
      <c r="FO332" s="141"/>
      <c r="FP332" s="141"/>
      <c r="FQ332" s="141"/>
      <c r="FR332" s="141"/>
      <c r="FS332" s="141"/>
      <c r="FT332" s="141"/>
      <c r="FU332" s="141"/>
      <c r="FV332" s="141"/>
      <c r="FW332" s="141"/>
      <c r="FX332" s="141"/>
      <c r="FY332" s="141"/>
      <c r="FZ332" s="141"/>
      <c r="GA332" s="141"/>
      <c r="GB332" s="141"/>
      <c r="GC332" s="141"/>
      <c r="GD332" s="141"/>
      <c r="GE332" s="141"/>
      <c r="GF332" s="141"/>
      <c r="GG332" s="141"/>
      <c r="GH332" s="141"/>
      <c r="GI332" s="141"/>
      <c r="GJ332" s="141"/>
      <c r="GK332" s="141"/>
      <c r="GL332" s="141"/>
      <c r="GM332" s="141"/>
      <c r="GN332" s="141"/>
      <c r="GO332" s="141"/>
      <c r="GP332" s="141"/>
      <c r="GQ332" s="141"/>
      <c r="GR332" s="141"/>
      <c r="GS332" s="141"/>
      <c r="GT332" s="141"/>
      <c r="GU332" s="141"/>
      <c r="GV332" s="141"/>
      <c r="GW332" s="141"/>
      <c r="GX332" s="141"/>
      <c r="GY332" s="141"/>
      <c r="GZ332" s="141"/>
      <c r="HA332" s="141"/>
      <c r="HB332" s="141"/>
      <c r="HC332" s="141"/>
      <c r="HD332" s="141"/>
      <c r="HE332" s="141"/>
      <c r="HF332" s="141"/>
      <c r="HG332" s="141"/>
      <c r="HH332" s="141"/>
      <c r="HI332" s="141"/>
      <c r="HJ332" s="141"/>
      <c r="HK332" s="141"/>
      <c r="HL332" s="141"/>
      <c r="HM332" s="141"/>
      <c r="HN332" s="141"/>
      <c r="HO332" s="141"/>
      <c r="HP332" s="141"/>
      <c r="HQ332" s="141"/>
      <c r="HR332" s="141"/>
      <c r="HS332" s="141"/>
      <c r="HT332" s="141"/>
      <c r="HU332" s="141"/>
      <c r="HV332" s="141"/>
      <c r="HW332" s="141"/>
      <c r="HX332" s="141"/>
      <c r="HY332" s="141"/>
      <c r="HZ332" s="141"/>
      <c r="IA332" s="141"/>
      <c r="IB332" s="141"/>
      <c r="IC332" s="141"/>
      <c r="ID332" s="141"/>
      <c r="IE332" s="141"/>
      <c r="IF332" s="141"/>
      <c r="IG332" s="141"/>
      <c r="IH332" s="141"/>
      <c r="II332" s="141"/>
      <c r="IJ332" s="141"/>
      <c r="IK332" s="141"/>
      <c r="IL332" s="141"/>
      <c r="IM332" s="141"/>
      <c r="IN332" s="141"/>
      <c r="IO332" s="141"/>
      <c r="IP332" s="141"/>
      <c r="IQ332" s="141"/>
      <c r="IR332" s="141"/>
      <c r="IS332" s="141"/>
      <c r="IT332" s="141"/>
      <c r="IU332" s="141"/>
      <c r="IV332" s="141"/>
      <c r="IW332" s="141"/>
      <c r="IX332" s="141"/>
      <c r="IY332" s="141"/>
      <c r="IZ332" s="141"/>
      <c r="JA332" s="141"/>
      <c r="JB332" s="141"/>
      <c r="JC332" s="141"/>
      <c r="JD332" s="141"/>
      <c r="JE332" s="141"/>
      <c r="JF332" s="141"/>
      <c r="JG332" s="141"/>
      <c r="JH332" s="141"/>
      <c r="JI332" s="141"/>
      <c r="JJ332" s="141"/>
      <c r="JK332" s="141"/>
      <c r="JL332" s="141"/>
      <c r="JM332" s="141"/>
      <c r="JN332" s="141"/>
      <c r="JO332" s="141"/>
      <c r="JP332" s="141"/>
      <c r="JQ332" s="141"/>
      <c r="JR332" s="141"/>
      <c r="JS332" s="141"/>
      <c r="JT332" s="141"/>
      <c r="JU332" s="141"/>
      <c r="JV332" s="141"/>
      <c r="JW332" s="141"/>
      <c r="JX332" s="141"/>
      <c r="JY332" s="141"/>
      <c r="JZ332" s="141"/>
      <c r="KA332" s="141"/>
      <c r="KB332" s="141"/>
      <c r="KC332" s="141"/>
      <c r="KD332" s="141"/>
      <c r="KE332" s="141"/>
      <c r="KF332" s="141"/>
      <c r="KG332" s="141"/>
      <c r="KH332" s="141"/>
      <c r="KI332" s="141"/>
      <c r="KJ332" s="141"/>
      <c r="KK332" s="141"/>
      <c r="KL332" s="141"/>
      <c r="KM332" s="141"/>
    </row>
    <row r="333" spans="1:299" s="29" customFormat="1" ht="19" x14ac:dyDescent="0.2">
      <c r="A333" s="153" t="s">
        <v>362</v>
      </c>
      <c r="B333" s="40" t="s">
        <v>147</v>
      </c>
      <c r="C333" s="155" t="s">
        <v>272</v>
      </c>
      <c r="D333" s="34">
        <v>2015</v>
      </c>
      <c r="E333" s="145"/>
      <c r="F333" s="30">
        <v>409</v>
      </c>
      <c r="G333" s="63">
        <v>398</v>
      </c>
      <c r="I333" s="30">
        <v>191</v>
      </c>
      <c r="J333" s="63">
        <v>229</v>
      </c>
      <c r="L333" s="30"/>
      <c r="M333" s="30"/>
      <c r="O333" s="30"/>
      <c r="P333" s="30"/>
      <c r="R333" s="156">
        <v>163</v>
      </c>
      <c r="S333" s="147">
        <v>163</v>
      </c>
      <c r="T333" s="145"/>
      <c r="U333" s="30"/>
      <c r="V333" s="30"/>
      <c r="X333" s="156">
        <v>294</v>
      </c>
      <c r="Y333" s="147">
        <v>336</v>
      </c>
      <c r="Z333" s="31"/>
      <c r="AA333" s="156">
        <v>198</v>
      </c>
      <c r="AB333" s="147">
        <v>198</v>
      </c>
      <c r="AC333" s="31"/>
      <c r="AD333" s="147">
        <v>296</v>
      </c>
      <c r="AE333" s="156">
        <v>301</v>
      </c>
      <c r="AF333" s="31"/>
      <c r="AG333" s="156">
        <v>273</v>
      </c>
      <c r="AH333" s="147">
        <v>296</v>
      </c>
      <c r="AI333" s="31"/>
      <c r="AJ333" s="30"/>
      <c r="AK333" s="30"/>
      <c r="AM333" s="30"/>
      <c r="AN333" s="30"/>
      <c r="AO333" s="38"/>
      <c r="AP333" s="30"/>
      <c r="AQ333" s="30"/>
      <c r="AS333" s="30"/>
      <c r="AT333" s="30"/>
      <c r="AV333" s="63">
        <v>159</v>
      </c>
      <c r="AW333" s="30">
        <v>145</v>
      </c>
      <c r="AY333" s="30"/>
      <c r="AZ333" s="39"/>
      <c r="BA333" s="38"/>
      <c r="BB333" s="30">
        <v>328</v>
      </c>
      <c r="BC333" s="156">
        <v>330</v>
      </c>
      <c r="BE333"/>
      <c r="BF333"/>
      <c r="BG333"/>
      <c r="BH333"/>
      <c r="BI333"/>
      <c r="BJ333"/>
      <c r="BK333"/>
      <c r="BL333"/>
      <c r="BM333" s="141"/>
      <c r="BN333" s="141"/>
      <c r="BO333" s="141"/>
      <c r="BP333" s="141"/>
      <c r="BQ333" s="141"/>
      <c r="BR333" s="141"/>
      <c r="BS333" s="141"/>
      <c r="BT333" s="141"/>
      <c r="BU333" s="141"/>
      <c r="BV333" s="141"/>
      <c r="BW333" s="141"/>
      <c r="BX333" s="141"/>
      <c r="BY333" s="141"/>
      <c r="BZ333" s="141"/>
      <c r="CA333" s="141"/>
      <c r="CB333" s="141"/>
      <c r="CC333" s="141"/>
      <c r="CD333" s="141"/>
      <c r="CE333" s="141"/>
      <c r="CF333" s="141"/>
      <c r="CG333" s="141"/>
      <c r="CH333" s="141"/>
      <c r="CI333" s="141"/>
      <c r="CJ333" s="141"/>
      <c r="CK333" s="141"/>
      <c r="CL333" s="141"/>
      <c r="CM333" s="141"/>
      <c r="CN333" s="141"/>
      <c r="CO333" s="141"/>
      <c r="CP333" s="141"/>
      <c r="CQ333" s="141"/>
      <c r="CR333" s="141"/>
      <c r="CS333" s="141"/>
      <c r="CT333" s="141"/>
      <c r="CU333" s="141"/>
      <c r="CV333" s="141"/>
      <c r="CW333" s="141"/>
      <c r="CX333" s="141"/>
      <c r="CY333" s="141"/>
      <c r="CZ333" s="141"/>
      <c r="DA333" s="141"/>
      <c r="DB333" s="141"/>
      <c r="DC333" s="141"/>
      <c r="DD333" s="141"/>
      <c r="DE333" s="141"/>
      <c r="DF333" s="141"/>
      <c r="DG333" s="141"/>
      <c r="DH333" s="141"/>
      <c r="DI333" s="141"/>
      <c r="DJ333" s="141"/>
      <c r="DK333" s="141"/>
      <c r="DL333" s="141"/>
      <c r="DM333" s="141"/>
      <c r="DN333" s="141"/>
      <c r="DO333" s="141"/>
      <c r="DP333" s="141"/>
      <c r="DQ333" s="141"/>
      <c r="DR333" s="141"/>
      <c r="DS333" s="141"/>
      <c r="DT333" s="141"/>
      <c r="DU333" s="141"/>
      <c r="DV333" s="141"/>
      <c r="DW333" s="141"/>
      <c r="DX333" s="141"/>
      <c r="DY333" s="141"/>
      <c r="DZ333" s="141"/>
      <c r="EA333" s="141"/>
      <c r="EB333" s="141"/>
      <c r="EC333" s="141"/>
      <c r="ED333" s="141"/>
      <c r="EE333" s="141"/>
      <c r="EF333" s="141"/>
      <c r="EG333" s="141"/>
      <c r="EH333" s="141"/>
      <c r="EI333" s="141"/>
      <c r="EJ333" s="141"/>
      <c r="EK333" s="141"/>
      <c r="EL333" s="141"/>
      <c r="EM333" s="141"/>
      <c r="EN333" s="141"/>
      <c r="EO333" s="141"/>
      <c r="EP333" s="141"/>
      <c r="EQ333" s="141"/>
      <c r="ER333" s="141"/>
      <c r="ES333" s="141"/>
      <c r="ET333" s="141"/>
      <c r="EU333" s="141"/>
      <c r="EV333" s="141"/>
      <c r="EW333" s="141"/>
      <c r="EX333" s="141"/>
      <c r="EY333" s="141"/>
      <c r="EZ333" s="141"/>
      <c r="FA333" s="141"/>
      <c r="FB333" s="141"/>
      <c r="FC333" s="141"/>
      <c r="FD333" s="141"/>
      <c r="FE333" s="141"/>
      <c r="FF333" s="141"/>
      <c r="FG333" s="141"/>
      <c r="FH333" s="141"/>
      <c r="FI333" s="141"/>
      <c r="FJ333" s="141"/>
      <c r="FK333" s="141"/>
      <c r="FL333" s="141"/>
      <c r="FM333" s="141"/>
      <c r="FN333" s="141"/>
      <c r="FO333" s="141"/>
      <c r="FP333" s="141"/>
      <c r="FQ333" s="141"/>
      <c r="FR333" s="141"/>
      <c r="FS333" s="141"/>
      <c r="FT333" s="141"/>
      <c r="FU333" s="141"/>
      <c r="FV333" s="141"/>
      <c r="FW333" s="141"/>
      <c r="FX333" s="141"/>
      <c r="FY333" s="141"/>
      <c r="FZ333" s="141"/>
      <c r="GA333" s="141"/>
      <c r="GB333" s="141"/>
      <c r="GC333" s="141"/>
      <c r="GD333" s="141"/>
      <c r="GE333" s="141"/>
      <c r="GF333" s="141"/>
      <c r="GG333" s="141"/>
      <c r="GH333" s="141"/>
      <c r="GI333" s="141"/>
      <c r="GJ333" s="141"/>
      <c r="GK333" s="141"/>
      <c r="GL333" s="141"/>
      <c r="GM333" s="141"/>
      <c r="GN333" s="141"/>
      <c r="GO333" s="141"/>
      <c r="GP333" s="141"/>
      <c r="GQ333" s="141"/>
      <c r="GR333" s="141"/>
      <c r="GS333" s="141"/>
      <c r="GT333" s="141"/>
      <c r="GU333" s="141"/>
      <c r="GV333" s="141"/>
      <c r="GW333" s="141"/>
      <c r="GX333" s="141"/>
      <c r="GY333" s="141"/>
      <c r="GZ333" s="141"/>
      <c r="HA333" s="141"/>
      <c r="HB333" s="141"/>
      <c r="HC333" s="141"/>
      <c r="HD333" s="141"/>
      <c r="HE333" s="141"/>
      <c r="HF333" s="141"/>
      <c r="HG333" s="141"/>
      <c r="HH333" s="141"/>
      <c r="HI333" s="141"/>
      <c r="HJ333" s="141"/>
      <c r="HK333" s="141"/>
      <c r="HL333" s="141"/>
      <c r="HM333" s="141"/>
      <c r="HN333" s="141"/>
      <c r="HO333" s="141"/>
      <c r="HP333" s="141"/>
      <c r="HQ333" s="141"/>
      <c r="HR333" s="141"/>
      <c r="HS333" s="141"/>
      <c r="HT333" s="141"/>
      <c r="HU333" s="141"/>
      <c r="HV333" s="141"/>
      <c r="HW333" s="141"/>
      <c r="HX333" s="141"/>
      <c r="HY333" s="141"/>
      <c r="HZ333" s="141"/>
      <c r="IA333" s="141"/>
      <c r="IB333" s="141"/>
      <c r="IC333" s="141"/>
      <c r="ID333" s="141"/>
      <c r="IE333" s="141"/>
      <c r="IF333" s="141"/>
      <c r="IG333" s="141"/>
      <c r="IH333" s="141"/>
      <c r="II333" s="141"/>
      <c r="IJ333" s="141"/>
      <c r="IK333" s="141"/>
      <c r="IL333" s="141"/>
      <c r="IM333" s="141"/>
      <c r="IN333" s="141"/>
      <c r="IO333" s="141"/>
      <c r="IP333" s="141"/>
      <c r="IQ333" s="141"/>
      <c r="IR333" s="141"/>
      <c r="IS333" s="141"/>
      <c r="IT333" s="141"/>
      <c r="IU333" s="141"/>
      <c r="IV333" s="141"/>
      <c r="IW333" s="141"/>
      <c r="IX333" s="141"/>
      <c r="IY333" s="141"/>
      <c r="IZ333" s="141"/>
      <c r="JA333" s="141"/>
      <c r="JB333" s="141"/>
      <c r="JC333" s="141"/>
      <c r="JD333" s="141"/>
      <c r="JE333" s="141"/>
      <c r="JF333" s="141"/>
      <c r="JG333" s="141"/>
      <c r="JH333" s="141"/>
      <c r="JI333" s="141"/>
      <c r="JJ333" s="141"/>
      <c r="JK333" s="141"/>
      <c r="JL333" s="141"/>
      <c r="JM333" s="141"/>
      <c r="JN333" s="141"/>
      <c r="JO333" s="141"/>
      <c r="JP333" s="141"/>
      <c r="JQ333" s="141"/>
      <c r="JR333" s="141"/>
      <c r="JS333" s="141"/>
      <c r="JT333" s="141"/>
      <c r="JU333" s="141"/>
      <c r="JV333" s="141"/>
      <c r="JW333" s="141"/>
      <c r="JX333" s="141"/>
      <c r="JY333" s="141"/>
      <c r="JZ333" s="141"/>
      <c r="KA333" s="141"/>
      <c r="KB333" s="141"/>
      <c r="KC333" s="141"/>
      <c r="KD333" s="141"/>
      <c r="KE333" s="141"/>
      <c r="KF333" s="141"/>
      <c r="KG333" s="141"/>
      <c r="KH333" s="141"/>
      <c r="KI333" s="141"/>
      <c r="KJ333" s="141"/>
      <c r="KK333" s="141"/>
      <c r="KL333" s="141"/>
      <c r="KM333" s="141"/>
    </row>
    <row r="334" spans="1:299" s="29" customFormat="1" ht="19" x14ac:dyDescent="0.2">
      <c r="A334" s="153" t="s">
        <v>363</v>
      </c>
      <c r="B334" s="40" t="s">
        <v>147</v>
      </c>
      <c r="C334" s="155" t="s">
        <v>272</v>
      </c>
      <c r="D334" s="34">
        <v>2015</v>
      </c>
      <c r="E334" s="145"/>
      <c r="F334" s="30">
        <v>398</v>
      </c>
      <c r="G334" s="63">
        <v>398</v>
      </c>
      <c r="I334" s="30">
        <v>183</v>
      </c>
      <c r="J334" s="63">
        <v>229</v>
      </c>
      <c r="L334" s="30"/>
      <c r="M334" s="30"/>
      <c r="O334" s="30"/>
      <c r="P334" s="30"/>
      <c r="R334" s="156">
        <v>163</v>
      </c>
      <c r="S334" s="147">
        <v>189</v>
      </c>
      <c r="T334" s="145"/>
      <c r="U334" s="30"/>
      <c r="V334" s="30"/>
      <c r="X334" s="156">
        <v>294</v>
      </c>
      <c r="Y334" s="147">
        <v>319</v>
      </c>
      <c r="Z334" s="31"/>
      <c r="AA334" s="156">
        <v>198</v>
      </c>
      <c r="AB334" s="147">
        <v>198</v>
      </c>
      <c r="AC334" s="31"/>
      <c r="AD334" s="147">
        <v>296</v>
      </c>
      <c r="AE334" s="156">
        <v>301</v>
      </c>
      <c r="AF334" s="31"/>
      <c r="AG334" s="156">
        <v>273</v>
      </c>
      <c r="AH334" s="147">
        <v>341</v>
      </c>
      <c r="AI334" s="31"/>
      <c r="AJ334" s="30"/>
      <c r="AK334" s="30"/>
      <c r="AM334" s="30"/>
      <c r="AN334" s="30"/>
      <c r="AO334" s="38"/>
      <c r="AP334" s="30"/>
      <c r="AQ334" s="30"/>
      <c r="AS334" s="30"/>
      <c r="AT334" s="30"/>
      <c r="AV334" s="63">
        <v>159</v>
      </c>
      <c r="AW334" s="30">
        <v>167</v>
      </c>
      <c r="AY334" s="30"/>
      <c r="AZ334" s="39"/>
      <c r="BA334" s="38"/>
      <c r="BB334" s="30" t="s">
        <v>28</v>
      </c>
      <c r="BC334" s="156">
        <v>330</v>
      </c>
      <c r="BE334"/>
      <c r="BF334"/>
      <c r="BG334"/>
      <c r="BH334"/>
      <c r="BI334"/>
      <c r="BJ334"/>
      <c r="BK334"/>
      <c r="BL334"/>
      <c r="BM334" s="141"/>
      <c r="BN334" s="141"/>
      <c r="BO334" s="141"/>
      <c r="BP334" s="141"/>
      <c r="BQ334" s="141"/>
      <c r="BR334" s="141"/>
      <c r="BS334" s="141"/>
      <c r="BT334" s="141"/>
      <c r="BU334" s="141"/>
      <c r="BV334" s="141"/>
      <c r="BW334" s="141"/>
      <c r="BX334" s="141"/>
      <c r="BY334" s="141"/>
      <c r="BZ334" s="141"/>
      <c r="CA334" s="141"/>
      <c r="CB334" s="141"/>
      <c r="CC334" s="141"/>
      <c r="CD334" s="141"/>
      <c r="CE334" s="141"/>
      <c r="CF334" s="141"/>
      <c r="CG334" s="141"/>
      <c r="CH334" s="141"/>
      <c r="CI334" s="141"/>
      <c r="CJ334" s="141"/>
      <c r="CK334" s="141"/>
      <c r="CL334" s="141"/>
      <c r="CM334" s="141"/>
      <c r="CN334" s="141"/>
      <c r="CO334" s="141"/>
      <c r="CP334" s="141"/>
      <c r="CQ334" s="141"/>
      <c r="CR334" s="141"/>
      <c r="CS334" s="141"/>
      <c r="CT334" s="141"/>
      <c r="CU334" s="141"/>
      <c r="CV334" s="141"/>
      <c r="CW334" s="141"/>
      <c r="CX334" s="141"/>
      <c r="CY334" s="141"/>
      <c r="CZ334" s="141"/>
      <c r="DA334" s="141"/>
      <c r="DB334" s="141"/>
      <c r="DC334" s="141"/>
      <c r="DD334" s="141"/>
      <c r="DE334" s="141"/>
      <c r="DF334" s="141"/>
      <c r="DG334" s="141"/>
      <c r="DH334" s="141"/>
      <c r="DI334" s="141"/>
      <c r="DJ334" s="141"/>
      <c r="DK334" s="141"/>
      <c r="DL334" s="141"/>
      <c r="DM334" s="141"/>
      <c r="DN334" s="141"/>
      <c r="DO334" s="141"/>
      <c r="DP334" s="141"/>
      <c r="DQ334" s="141"/>
      <c r="DR334" s="141"/>
      <c r="DS334" s="141"/>
      <c r="DT334" s="141"/>
      <c r="DU334" s="141"/>
      <c r="DV334" s="141"/>
      <c r="DW334" s="141"/>
      <c r="DX334" s="141"/>
      <c r="DY334" s="141"/>
      <c r="DZ334" s="141"/>
      <c r="EA334" s="141"/>
      <c r="EB334" s="141"/>
      <c r="EC334" s="141"/>
      <c r="ED334" s="141"/>
      <c r="EE334" s="141"/>
      <c r="EF334" s="141"/>
      <c r="EG334" s="141"/>
      <c r="EH334" s="141"/>
      <c r="EI334" s="141"/>
      <c r="EJ334" s="141"/>
      <c r="EK334" s="141"/>
      <c r="EL334" s="141"/>
      <c r="EM334" s="141"/>
      <c r="EN334" s="141"/>
      <c r="EO334" s="141"/>
      <c r="EP334" s="141"/>
      <c r="EQ334" s="141"/>
      <c r="ER334" s="141"/>
      <c r="ES334" s="141"/>
      <c r="ET334" s="141"/>
      <c r="EU334" s="141"/>
      <c r="EV334" s="141"/>
      <c r="EW334" s="141"/>
      <c r="EX334" s="141"/>
      <c r="EY334" s="141"/>
      <c r="EZ334" s="141"/>
      <c r="FA334" s="141"/>
      <c r="FB334" s="141"/>
      <c r="FC334" s="141"/>
      <c r="FD334" s="141"/>
      <c r="FE334" s="141"/>
      <c r="FF334" s="141"/>
      <c r="FG334" s="141"/>
      <c r="FH334" s="141"/>
      <c r="FI334" s="141"/>
      <c r="FJ334" s="141"/>
      <c r="FK334" s="141"/>
      <c r="FL334" s="141"/>
      <c r="FM334" s="141"/>
      <c r="FN334" s="141"/>
      <c r="FO334" s="141"/>
      <c r="FP334" s="141"/>
      <c r="FQ334" s="141"/>
      <c r="FR334" s="141"/>
      <c r="FS334" s="141"/>
      <c r="FT334" s="141"/>
      <c r="FU334" s="141"/>
      <c r="FV334" s="141"/>
      <c r="FW334" s="141"/>
      <c r="FX334" s="141"/>
      <c r="FY334" s="141"/>
      <c r="FZ334" s="141"/>
      <c r="GA334" s="141"/>
      <c r="GB334" s="141"/>
      <c r="GC334" s="141"/>
      <c r="GD334" s="141"/>
      <c r="GE334" s="141"/>
      <c r="GF334" s="141"/>
      <c r="GG334" s="141"/>
      <c r="GH334" s="141"/>
      <c r="GI334" s="141"/>
      <c r="GJ334" s="141"/>
      <c r="GK334" s="141"/>
      <c r="GL334" s="141"/>
      <c r="GM334" s="141"/>
      <c r="GN334" s="141"/>
      <c r="GO334" s="141"/>
      <c r="GP334" s="141"/>
      <c r="GQ334" s="141"/>
      <c r="GR334" s="141"/>
      <c r="GS334" s="141"/>
      <c r="GT334" s="141"/>
      <c r="GU334" s="141"/>
      <c r="GV334" s="141"/>
      <c r="GW334" s="141"/>
      <c r="GX334" s="141"/>
      <c r="GY334" s="141"/>
      <c r="GZ334" s="141"/>
      <c r="HA334" s="141"/>
      <c r="HB334" s="141"/>
      <c r="HC334" s="141"/>
      <c r="HD334" s="141"/>
      <c r="HE334" s="141"/>
      <c r="HF334" s="141"/>
      <c r="HG334" s="141"/>
      <c r="HH334" s="141"/>
      <c r="HI334" s="141"/>
      <c r="HJ334" s="141"/>
      <c r="HK334" s="141"/>
      <c r="HL334" s="141"/>
      <c r="HM334" s="141"/>
      <c r="HN334" s="141"/>
      <c r="HO334" s="141"/>
      <c r="HP334" s="141"/>
      <c r="HQ334" s="141"/>
      <c r="HR334" s="141"/>
      <c r="HS334" s="141"/>
      <c r="HT334" s="141"/>
      <c r="HU334" s="141"/>
      <c r="HV334" s="141"/>
      <c r="HW334" s="141"/>
      <c r="HX334" s="141"/>
      <c r="HY334" s="141"/>
      <c r="HZ334" s="141"/>
      <c r="IA334" s="141"/>
      <c r="IB334" s="141"/>
      <c r="IC334" s="141"/>
      <c r="ID334" s="141"/>
      <c r="IE334" s="141"/>
      <c r="IF334" s="141"/>
      <c r="IG334" s="141"/>
      <c r="IH334" s="141"/>
      <c r="II334" s="141"/>
      <c r="IJ334" s="141"/>
      <c r="IK334" s="141"/>
      <c r="IL334" s="141"/>
      <c r="IM334" s="141"/>
      <c r="IN334" s="141"/>
      <c r="IO334" s="141"/>
      <c r="IP334" s="141"/>
      <c r="IQ334" s="141"/>
      <c r="IR334" s="141"/>
      <c r="IS334" s="141"/>
      <c r="IT334" s="141"/>
      <c r="IU334" s="141"/>
      <c r="IV334" s="141"/>
      <c r="IW334" s="141"/>
      <c r="IX334" s="141"/>
      <c r="IY334" s="141"/>
      <c r="IZ334" s="141"/>
      <c r="JA334" s="141"/>
      <c r="JB334" s="141"/>
      <c r="JC334" s="141"/>
      <c r="JD334" s="141"/>
      <c r="JE334" s="141"/>
      <c r="JF334" s="141"/>
      <c r="JG334" s="141"/>
      <c r="JH334" s="141"/>
      <c r="JI334" s="141"/>
      <c r="JJ334" s="141"/>
      <c r="JK334" s="141"/>
      <c r="JL334" s="141"/>
      <c r="JM334" s="141"/>
      <c r="JN334" s="141"/>
      <c r="JO334" s="141"/>
      <c r="JP334" s="141"/>
      <c r="JQ334" s="141"/>
      <c r="JR334" s="141"/>
      <c r="JS334" s="141"/>
      <c r="JT334" s="141"/>
      <c r="JU334" s="141"/>
      <c r="JV334" s="141"/>
      <c r="JW334" s="141"/>
      <c r="JX334" s="141"/>
      <c r="JY334" s="141"/>
      <c r="JZ334" s="141"/>
      <c r="KA334" s="141"/>
      <c r="KB334" s="141"/>
      <c r="KC334" s="141"/>
      <c r="KD334" s="141"/>
      <c r="KE334" s="141"/>
      <c r="KF334" s="141"/>
      <c r="KG334" s="141"/>
      <c r="KH334" s="141"/>
      <c r="KI334" s="141"/>
      <c r="KJ334" s="141"/>
      <c r="KK334" s="141"/>
      <c r="KL334" s="141"/>
      <c r="KM334" s="141"/>
    </row>
    <row r="335" spans="1:299" s="29" customFormat="1" ht="19" x14ac:dyDescent="0.2">
      <c r="A335" s="153" t="s">
        <v>364</v>
      </c>
      <c r="B335" s="40" t="s">
        <v>147</v>
      </c>
      <c r="C335" s="155" t="s">
        <v>272</v>
      </c>
      <c r="D335" s="34">
        <v>2015</v>
      </c>
      <c r="E335" s="145"/>
      <c r="F335" s="30">
        <v>382</v>
      </c>
      <c r="G335" s="63">
        <v>398</v>
      </c>
      <c r="I335" s="30" t="s">
        <v>28</v>
      </c>
      <c r="J335" s="63">
        <v>229</v>
      </c>
      <c r="L335" s="30"/>
      <c r="M335" s="30"/>
      <c r="O335" s="30"/>
      <c r="P335" s="30"/>
      <c r="R335" s="156">
        <v>163</v>
      </c>
      <c r="S335" s="147">
        <v>168</v>
      </c>
      <c r="T335" s="145"/>
      <c r="U335" s="30"/>
      <c r="V335" s="30"/>
      <c r="X335" s="156">
        <v>294</v>
      </c>
      <c r="Y335" s="147">
        <v>307</v>
      </c>
      <c r="Z335" s="31"/>
      <c r="AA335" s="156">
        <v>198</v>
      </c>
      <c r="AB335" s="147">
        <v>211</v>
      </c>
      <c r="AC335" s="31"/>
      <c r="AD335" s="147">
        <v>304</v>
      </c>
      <c r="AE335" s="156">
        <v>301</v>
      </c>
      <c r="AF335" s="31"/>
      <c r="AG335" s="156">
        <v>273</v>
      </c>
      <c r="AH335" s="147">
        <v>296</v>
      </c>
      <c r="AI335" s="31"/>
      <c r="AJ335" s="30"/>
      <c r="AK335" s="30"/>
      <c r="AM335" s="30"/>
      <c r="AN335" s="30"/>
      <c r="AO335" s="38"/>
      <c r="AP335" s="30"/>
      <c r="AQ335" s="30"/>
      <c r="AS335" s="30"/>
      <c r="AT335" s="30"/>
      <c r="AV335" s="63">
        <v>159</v>
      </c>
      <c r="AW335" s="30">
        <v>155</v>
      </c>
      <c r="AY335" s="30"/>
      <c r="AZ335" s="39"/>
      <c r="BA335" s="38"/>
      <c r="BB335" s="30" t="s">
        <v>28</v>
      </c>
      <c r="BC335" s="156">
        <v>330</v>
      </c>
      <c r="BE335"/>
      <c r="BF335"/>
      <c r="BG335"/>
      <c r="BH335"/>
      <c r="BI335"/>
      <c r="BJ335"/>
      <c r="BK335"/>
      <c r="BL335"/>
      <c r="BM335" s="141"/>
      <c r="BN335" s="141"/>
      <c r="BO335" s="141"/>
      <c r="BP335" s="141"/>
      <c r="BQ335" s="141"/>
      <c r="BR335" s="141"/>
      <c r="BS335" s="141"/>
      <c r="BT335" s="141"/>
      <c r="BU335" s="141"/>
      <c r="BV335" s="141"/>
      <c r="BW335" s="141"/>
      <c r="BX335" s="141"/>
      <c r="BY335" s="141"/>
      <c r="BZ335" s="141"/>
      <c r="CA335" s="141"/>
      <c r="CB335" s="141"/>
      <c r="CC335" s="141"/>
      <c r="CD335" s="141"/>
      <c r="CE335" s="141"/>
      <c r="CF335" s="141"/>
      <c r="CG335" s="141"/>
      <c r="CH335" s="141"/>
      <c r="CI335" s="141"/>
      <c r="CJ335" s="141"/>
      <c r="CK335" s="141"/>
      <c r="CL335" s="141"/>
      <c r="CM335" s="141"/>
      <c r="CN335" s="141"/>
      <c r="CO335" s="141"/>
      <c r="CP335" s="141"/>
      <c r="CQ335" s="141"/>
      <c r="CR335" s="141"/>
      <c r="CS335" s="141"/>
      <c r="CT335" s="141"/>
      <c r="CU335" s="141"/>
      <c r="CV335" s="141"/>
      <c r="CW335" s="141"/>
      <c r="CX335" s="141"/>
      <c r="CY335" s="141"/>
      <c r="CZ335" s="141"/>
      <c r="DA335" s="141"/>
      <c r="DB335" s="141"/>
      <c r="DC335" s="141"/>
      <c r="DD335" s="141"/>
      <c r="DE335" s="141"/>
      <c r="DF335" s="141"/>
      <c r="DG335" s="141"/>
      <c r="DH335" s="141"/>
      <c r="DI335" s="141"/>
      <c r="DJ335" s="141"/>
      <c r="DK335" s="141"/>
      <c r="DL335" s="141"/>
      <c r="DM335" s="141"/>
      <c r="DN335" s="141"/>
      <c r="DO335" s="141"/>
      <c r="DP335" s="141"/>
      <c r="DQ335" s="141"/>
      <c r="DR335" s="141"/>
      <c r="DS335" s="141"/>
      <c r="DT335" s="141"/>
      <c r="DU335" s="141"/>
      <c r="DV335" s="141"/>
      <c r="DW335" s="141"/>
      <c r="DX335" s="141"/>
      <c r="DY335" s="141"/>
      <c r="DZ335" s="141"/>
      <c r="EA335" s="141"/>
      <c r="EB335" s="141"/>
      <c r="EC335" s="141"/>
      <c r="ED335" s="141"/>
      <c r="EE335" s="141"/>
      <c r="EF335" s="141"/>
      <c r="EG335" s="141"/>
      <c r="EH335" s="141"/>
      <c r="EI335" s="141"/>
      <c r="EJ335" s="141"/>
      <c r="EK335" s="141"/>
      <c r="EL335" s="141"/>
      <c r="EM335" s="141"/>
      <c r="EN335" s="141"/>
      <c r="EO335" s="141"/>
      <c r="EP335" s="141"/>
      <c r="EQ335" s="141"/>
      <c r="ER335" s="141"/>
      <c r="ES335" s="141"/>
      <c r="ET335" s="141"/>
      <c r="EU335" s="141"/>
      <c r="EV335" s="141"/>
      <c r="EW335" s="141"/>
      <c r="EX335" s="141"/>
      <c r="EY335" s="141"/>
      <c r="EZ335" s="141"/>
      <c r="FA335" s="141"/>
      <c r="FB335" s="141"/>
      <c r="FC335" s="141"/>
      <c r="FD335" s="141"/>
      <c r="FE335" s="141"/>
      <c r="FF335" s="141"/>
      <c r="FG335" s="141"/>
      <c r="FH335" s="141"/>
      <c r="FI335" s="141"/>
      <c r="FJ335" s="141"/>
      <c r="FK335" s="141"/>
      <c r="FL335" s="141"/>
      <c r="FM335" s="141"/>
      <c r="FN335" s="141"/>
      <c r="FO335" s="141"/>
      <c r="FP335" s="141"/>
      <c r="FQ335" s="141"/>
      <c r="FR335" s="141"/>
      <c r="FS335" s="141"/>
      <c r="FT335" s="141"/>
      <c r="FU335" s="141"/>
      <c r="FV335" s="141"/>
      <c r="FW335" s="141"/>
      <c r="FX335" s="141"/>
      <c r="FY335" s="141"/>
      <c r="FZ335" s="141"/>
      <c r="GA335" s="141"/>
      <c r="GB335" s="141"/>
      <c r="GC335" s="141"/>
      <c r="GD335" s="141"/>
      <c r="GE335" s="141"/>
      <c r="GF335" s="141"/>
      <c r="GG335" s="141"/>
      <c r="GH335" s="141"/>
      <c r="GI335" s="141"/>
      <c r="GJ335" s="141"/>
      <c r="GK335" s="141"/>
      <c r="GL335" s="141"/>
      <c r="GM335" s="141"/>
      <c r="GN335" s="141"/>
      <c r="GO335" s="141"/>
      <c r="GP335" s="141"/>
      <c r="GQ335" s="141"/>
      <c r="GR335" s="141"/>
      <c r="GS335" s="141"/>
      <c r="GT335" s="141"/>
      <c r="GU335" s="141"/>
      <c r="GV335" s="141"/>
      <c r="GW335" s="141"/>
      <c r="GX335" s="141"/>
      <c r="GY335" s="141"/>
      <c r="GZ335" s="141"/>
      <c r="HA335" s="141"/>
      <c r="HB335" s="141"/>
      <c r="HC335" s="141"/>
      <c r="HD335" s="141"/>
      <c r="HE335" s="141"/>
      <c r="HF335" s="141"/>
      <c r="HG335" s="141"/>
      <c r="HH335" s="141"/>
      <c r="HI335" s="141"/>
      <c r="HJ335" s="141"/>
      <c r="HK335" s="141"/>
      <c r="HL335" s="141"/>
      <c r="HM335" s="141"/>
      <c r="HN335" s="141"/>
      <c r="HO335" s="141"/>
      <c r="HP335" s="141"/>
      <c r="HQ335" s="141"/>
      <c r="HR335" s="141"/>
      <c r="HS335" s="141"/>
      <c r="HT335" s="141"/>
      <c r="HU335" s="141"/>
      <c r="HV335" s="141"/>
      <c r="HW335" s="141"/>
      <c r="HX335" s="141"/>
      <c r="HY335" s="141"/>
      <c r="HZ335" s="141"/>
      <c r="IA335" s="141"/>
      <c r="IB335" s="141"/>
      <c r="IC335" s="141"/>
      <c r="ID335" s="141"/>
      <c r="IE335" s="141"/>
      <c r="IF335" s="141"/>
      <c r="IG335" s="141"/>
      <c r="IH335" s="141"/>
      <c r="II335" s="141"/>
      <c r="IJ335" s="141"/>
      <c r="IK335" s="141"/>
      <c r="IL335" s="141"/>
      <c r="IM335" s="141"/>
      <c r="IN335" s="141"/>
      <c r="IO335" s="141"/>
      <c r="IP335" s="141"/>
      <c r="IQ335" s="141"/>
      <c r="IR335" s="141"/>
      <c r="IS335" s="141"/>
      <c r="IT335" s="141"/>
      <c r="IU335" s="141"/>
      <c r="IV335" s="141"/>
      <c r="IW335" s="141"/>
      <c r="IX335" s="141"/>
      <c r="IY335" s="141"/>
      <c r="IZ335" s="141"/>
      <c r="JA335" s="141"/>
      <c r="JB335" s="141"/>
      <c r="JC335" s="141"/>
      <c r="JD335" s="141"/>
      <c r="JE335" s="141"/>
      <c r="JF335" s="141"/>
      <c r="JG335" s="141"/>
      <c r="JH335" s="141"/>
      <c r="JI335" s="141"/>
      <c r="JJ335" s="141"/>
      <c r="JK335" s="141"/>
      <c r="JL335" s="141"/>
      <c r="JM335" s="141"/>
      <c r="JN335" s="141"/>
      <c r="JO335" s="141"/>
      <c r="JP335" s="141"/>
      <c r="JQ335" s="141"/>
      <c r="JR335" s="141"/>
      <c r="JS335" s="141"/>
      <c r="JT335" s="141"/>
      <c r="JU335" s="141"/>
      <c r="JV335" s="141"/>
      <c r="JW335" s="141"/>
      <c r="JX335" s="141"/>
      <c r="JY335" s="141"/>
      <c r="JZ335" s="141"/>
      <c r="KA335" s="141"/>
      <c r="KB335" s="141"/>
      <c r="KC335" s="141"/>
      <c r="KD335" s="141"/>
      <c r="KE335" s="141"/>
      <c r="KF335" s="141"/>
      <c r="KG335" s="141"/>
      <c r="KH335" s="141"/>
      <c r="KI335" s="141"/>
      <c r="KJ335" s="141"/>
      <c r="KK335" s="141"/>
      <c r="KL335" s="141"/>
      <c r="KM335" s="141"/>
    </row>
    <row r="336" spans="1:299" s="29" customFormat="1" ht="19" x14ac:dyDescent="0.2">
      <c r="A336" s="153" t="s">
        <v>365</v>
      </c>
      <c r="B336" s="40" t="s">
        <v>147</v>
      </c>
      <c r="C336" s="155" t="s">
        <v>272</v>
      </c>
      <c r="D336" s="34">
        <v>2015</v>
      </c>
      <c r="E336" s="145"/>
      <c r="F336" s="30">
        <v>409</v>
      </c>
      <c r="G336" s="63">
        <v>398</v>
      </c>
      <c r="I336" s="30">
        <v>191</v>
      </c>
      <c r="J336" s="63">
        <v>229</v>
      </c>
      <c r="L336" s="30"/>
      <c r="M336" s="30"/>
      <c r="O336" s="30"/>
      <c r="P336" s="30"/>
      <c r="R336" s="156">
        <v>163</v>
      </c>
      <c r="S336" s="147">
        <v>163</v>
      </c>
      <c r="T336" s="145"/>
      <c r="U336" s="30"/>
      <c r="V336" s="30"/>
      <c r="X336" s="156">
        <v>294</v>
      </c>
      <c r="Y336" s="147">
        <v>336</v>
      </c>
      <c r="Z336" s="31"/>
      <c r="AA336" s="156">
        <v>198</v>
      </c>
      <c r="AB336" s="147">
        <v>198</v>
      </c>
      <c r="AC336" s="31"/>
      <c r="AD336" s="147">
        <v>296</v>
      </c>
      <c r="AE336" s="156">
        <v>301</v>
      </c>
      <c r="AF336" s="31"/>
      <c r="AG336" s="156">
        <v>273</v>
      </c>
      <c r="AH336" s="147">
        <v>318</v>
      </c>
      <c r="AI336" s="31"/>
      <c r="AJ336" s="30"/>
      <c r="AK336" s="30"/>
      <c r="AM336" s="30"/>
      <c r="AN336" s="30"/>
      <c r="AO336" s="38"/>
      <c r="AP336" s="30"/>
      <c r="AQ336" s="30"/>
      <c r="AS336" s="30"/>
      <c r="AT336" s="30"/>
      <c r="AV336" s="63">
        <v>159</v>
      </c>
      <c r="AW336" s="30">
        <v>155</v>
      </c>
      <c r="AY336" s="30"/>
      <c r="AZ336" s="39"/>
      <c r="BA336" s="38"/>
      <c r="BB336" s="30">
        <v>311</v>
      </c>
      <c r="BC336" s="156">
        <v>330</v>
      </c>
      <c r="BE336"/>
      <c r="BF336"/>
      <c r="BG336"/>
      <c r="BH336"/>
      <c r="BI336"/>
      <c r="BJ336"/>
      <c r="BK336"/>
      <c r="BL336"/>
      <c r="BM336" s="141"/>
      <c r="BN336" s="141"/>
      <c r="BO336" s="141"/>
      <c r="BP336" s="141"/>
      <c r="BQ336" s="141"/>
      <c r="BR336" s="141"/>
      <c r="BS336" s="141"/>
      <c r="BT336" s="141"/>
      <c r="BU336" s="141"/>
      <c r="BV336" s="141"/>
      <c r="BW336" s="141"/>
      <c r="BX336" s="141"/>
      <c r="BY336" s="141"/>
      <c r="BZ336" s="141"/>
      <c r="CA336" s="141"/>
      <c r="CB336" s="141"/>
      <c r="CC336" s="141"/>
      <c r="CD336" s="141"/>
      <c r="CE336" s="141"/>
      <c r="CF336" s="141"/>
      <c r="CG336" s="141"/>
      <c r="CH336" s="141"/>
      <c r="CI336" s="141"/>
      <c r="CJ336" s="141"/>
      <c r="CK336" s="141"/>
      <c r="CL336" s="141"/>
      <c r="CM336" s="141"/>
      <c r="CN336" s="141"/>
      <c r="CO336" s="141"/>
      <c r="CP336" s="141"/>
      <c r="CQ336" s="141"/>
      <c r="CR336" s="141"/>
      <c r="CS336" s="141"/>
      <c r="CT336" s="141"/>
      <c r="CU336" s="141"/>
      <c r="CV336" s="141"/>
      <c r="CW336" s="141"/>
      <c r="CX336" s="141"/>
      <c r="CY336" s="141"/>
      <c r="CZ336" s="141"/>
      <c r="DA336" s="141"/>
      <c r="DB336" s="141"/>
      <c r="DC336" s="141"/>
      <c r="DD336" s="141"/>
      <c r="DE336" s="141"/>
      <c r="DF336" s="141"/>
      <c r="DG336" s="141"/>
      <c r="DH336" s="141"/>
      <c r="DI336" s="141"/>
      <c r="DJ336" s="141"/>
      <c r="DK336" s="141"/>
      <c r="DL336" s="141"/>
      <c r="DM336" s="141"/>
      <c r="DN336" s="141"/>
      <c r="DO336" s="141"/>
      <c r="DP336" s="141"/>
      <c r="DQ336" s="141"/>
      <c r="DR336" s="141"/>
      <c r="DS336" s="141"/>
      <c r="DT336" s="141"/>
      <c r="DU336" s="141"/>
      <c r="DV336" s="141"/>
      <c r="DW336" s="141"/>
      <c r="DX336" s="141"/>
      <c r="DY336" s="141"/>
      <c r="DZ336" s="141"/>
      <c r="EA336" s="141"/>
      <c r="EB336" s="141"/>
      <c r="EC336" s="141"/>
      <c r="ED336" s="141"/>
      <c r="EE336" s="141"/>
      <c r="EF336" s="141"/>
      <c r="EG336" s="141"/>
      <c r="EH336" s="141"/>
      <c r="EI336" s="141"/>
      <c r="EJ336" s="141"/>
      <c r="EK336" s="141"/>
      <c r="EL336" s="141"/>
      <c r="EM336" s="141"/>
      <c r="EN336" s="141"/>
      <c r="EO336" s="141"/>
      <c r="EP336" s="141"/>
      <c r="EQ336" s="141"/>
      <c r="ER336" s="141"/>
      <c r="ES336" s="141"/>
      <c r="ET336" s="141"/>
      <c r="EU336" s="141"/>
      <c r="EV336" s="141"/>
      <c r="EW336" s="141"/>
      <c r="EX336" s="141"/>
      <c r="EY336" s="141"/>
      <c r="EZ336" s="141"/>
      <c r="FA336" s="141"/>
      <c r="FB336" s="141"/>
      <c r="FC336" s="141"/>
      <c r="FD336" s="141"/>
      <c r="FE336" s="141"/>
      <c r="FF336" s="141"/>
      <c r="FG336" s="141"/>
      <c r="FH336" s="141"/>
      <c r="FI336" s="141"/>
      <c r="FJ336" s="141"/>
      <c r="FK336" s="141"/>
      <c r="FL336" s="141"/>
      <c r="FM336" s="141"/>
      <c r="FN336" s="141"/>
      <c r="FO336" s="141"/>
      <c r="FP336" s="141"/>
      <c r="FQ336" s="141"/>
      <c r="FR336" s="141"/>
      <c r="FS336" s="141"/>
      <c r="FT336" s="141"/>
      <c r="FU336" s="141"/>
      <c r="FV336" s="141"/>
      <c r="FW336" s="141"/>
      <c r="FX336" s="141"/>
      <c r="FY336" s="141"/>
      <c r="FZ336" s="141"/>
      <c r="GA336" s="141"/>
      <c r="GB336" s="141"/>
      <c r="GC336" s="141"/>
      <c r="GD336" s="141"/>
      <c r="GE336" s="141"/>
      <c r="GF336" s="141"/>
      <c r="GG336" s="141"/>
      <c r="GH336" s="141"/>
      <c r="GI336" s="141"/>
      <c r="GJ336" s="141"/>
      <c r="GK336" s="141"/>
      <c r="GL336" s="141"/>
      <c r="GM336" s="141"/>
      <c r="GN336" s="141"/>
      <c r="GO336" s="141"/>
      <c r="GP336" s="141"/>
      <c r="GQ336" s="141"/>
      <c r="GR336" s="141"/>
      <c r="GS336" s="141"/>
      <c r="GT336" s="141"/>
      <c r="GU336" s="141"/>
      <c r="GV336" s="141"/>
      <c r="GW336" s="141"/>
      <c r="GX336" s="141"/>
      <c r="GY336" s="141"/>
      <c r="GZ336" s="141"/>
      <c r="HA336" s="141"/>
      <c r="HB336" s="141"/>
      <c r="HC336" s="141"/>
      <c r="HD336" s="141"/>
      <c r="HE336" s="141"/>
      <c r="HF336" s="141"/>
      <c r="HG336" s="141"/>
      <c r="HH336" s="141"/>
      <c r="HI336" s="141"/>
      <c r="HJ336" s="141"/>
      <c r="HK336" s="141"/>
      <c r="HL336" s="141"/>
      <c r="HM336" s="141"/>
      <c r="HN336" s="141"/>
      <c r="HO336" s="141"/>
      <c r="HP336" s="141"/>
      <c r="HQ336" s="141"/>
      <c r="HR336" s="141"/>
      <c r="HS336" s="141"/>
      <c r="HT336" s="141"/>
      <c r="HU336" s="141"/>
      <c r="HV336" s="141"/>
      <c r="HW336" s="141"/>
      <c r="HX336" s="141"/>
      <c r="HY336" s="141"/>
      <c r="HZ336" s="141"/>
      <c r="IA336" s="141"/>
      <c r="IB336" s="141"/>
      <c r="IC336" s="141"/>
      <c r="ID336" s="141"/>
      <c r="IE336" s="141"/>
      <c r="IF336" s="141"/>
      <c r="IG336" s="141"/>
      <c r="IH336" s="141"/>
      <c r="II336" s="141"/>
      <c r="IJ336" s="141"/>
      <c r="IK336" s="141"/>
      <c r="IL336" s="141"/>
      <c r="IM336" s="141"/>
      <c r="IN336" s="141"/>
      <c r="IO336" s="141"/>
      <c r="IP336" s="141"/>
      <c r="IQ336" s="141"/>
      <c r="IR336" s="141"/>
      <c r="IS336" s="141"/>
      <c r="IT336" s="141"/>
      <c r="IU336" s="141"/>
      <c r="IV336" s="141"/>
      <c r="IW336" s="141"/>
      <c r="IX336" s="141"/>
      <c r="IY336" s="141"/>
      <c r="IZ336" s="141"/>
      <c r="JA336" s="141"/>
      <c r="JB336" s="141"/>
      <c r="JC336" s="141"/>
      <c r="JD336" s="141"/>
      <c r="JE336" s="141"/>
      <c r="JF336" s="141"/>
      <c r="JG336" s="141"/>
      <c r="JH336" s="141"/>
      <c r="JI336" s="141"/>
      <c r="JJ336" s="141"/>
      <c r="JK336" s="141"/>
      <c r="JL336" s="141"/>
      <c r="JM336" s="141"/>
      <c r="JN336" s="141"/>
      <c r="JO336" s="141"/>
      <c r="JP336" s="141"/>
      <c r="JQ336" s="141"/>
      <c r="JR336" s="141"/>
      <c r="JS336" s="141"/>
      <c r="JT336" s="141"/>
      <c r="JU336" s="141"/>
      <c r="JV336" s="141"/>
      <c r="JW336" s="141"/>
      <c r="JX336" s="141"/>
      <c r="JY336" s="141"/>
      <c r="JZ336" s="141"/>
      <c r="KA336" s="141"/>
      <c r="KB336" s="141"/>
      <c r="KC336" s="141"/>
      <c r="KD336" s="141"/>
      <c r="KE336" s="141"/>
      <c r="KF336" s="141"/>
      <c r="KG336" s="141"/>
      <c r="KH336" s="141"/>
      <c r="KI336" s="141"/>
      <c r="KJ336" s="141"/>
      <c r="KK336" s="141"/>
      <c r="KL336" s="141"/>
      <c r="KM336" s="141"/>
    </row>
    <row r="337" spans="1:299" s="29" customFormat="1" ht="19" x14ac:dyDescent="0.2">
      <c r="A337" s="153" t="s">
        <v>366</v>
      </c>
      <c r="B337" s="40" t="s">
        <v>147</v>
      </c>
      <c r="C337" s="155" t="s">
        <v>272</v>
      </c>
      <c r="D337" s="34">
        <v>2015</v>
      </c>
      <c r="E337" s="145"/>
      <c r="F337" s="30">
        <v>423</v>
      </c>
      <c r="G337" s="63">
        <v>398</v>
      </c>
      <c r="I337" s="30">
        <v>191</v>
      </c>
      <c r="J337" s="63">
        <v>229</v>
      </c>
      <c r="L337" s="30"/>
      <c r="M337" s="30"/>
      <c r="O337" s="30"/>
      <c r="P337" s="30"/>
      <c r="R337" s="156">
        <v>163</v>
      </c>
      <c r="S337" s="147">
        <v>168</v>
      </c>
      <c r="T337" s="145"/>
      <c r="U337" s="30"/>
      <c r="V337" s="30"/>
      <c r="X337" s="156">
        <v>294</v>
      </c>
      <c r="Y337" s="147">
        <v>304</v>
      </c>
      <c r="Z337" s="31"/>
      <c r="AA337" s="156">
        <v>198</v>
      </c>
      <c r="AB337" s="147">
        <v>198</v>
      </c>
      <c r="AC337" s="31"/>
      <c r="AD337" s="147">
        <v>296</v>
      </c>
      <c r="AE337" s="156">
        <v>301</v>
      </c>
      <c r="AF337" s="31"/>
      <c r="AG337" s="156">
        <v>273</v>
      </c>
      <c r="AH337" s="147">
        <v>324</v>
      </c>
      <c r="AI337" s="31"/>
      <c r="AJ337" s="30"/>
      <c r="AK337" s="30"/>
      <c r="AM337" s="30"/>
      <c r="AN337" s="30"/>
      <c r="AO337" s="38"/>
      <c r="AP337" s="30"/>
      <c r="AQ337" s="30"/>
      <c r="AS337" s="30"/>
      <c r="AT337" s="30"/>
      <c r="AV337" s="63">
        <v>159</v>
      </c>
      <c r="AW337" s="30">
        <v>152</v>
      </c>
      <c r="AY337" s="30"/>
      <c r="AZ337" s="39"/>
      <c r="BA337" s="38"/>
      <c r="BB337" s="30">
        <v>315</v>
      </c>
      <c r="BC337" s="156">
        <v>330</v>
      </c>
      <c r="BE337"/>
      <c r="BF337"/>
      <c r="BG337"/>
      <c r="BH337"/>
      <c r="BI337"/>
      <c r="BJ337"/>
      <c r="BK337"/>
      <c r="BL337"/>
      <c r="BM337" s="141"/>
      <c r="BN337" s="141"/>
      <c r="BO337" s="141"/>
      <c r="BP337" s="141"/>
      <c r="BQ337" s="141"/>
      <c r="BR337" s="141"/>
      <c r="BS337" s="141"/>
      <c r="BT337" s="141"/>
      <c r="BU337" s="141"/>
      <c r="BV337" s="141"/>
      <c r="BW337" s="141"/>
      <c r="BX337" s="141"/>
      <c r="BY337" s="141"/>
      <c r="BZ337" s="141"/>
      <c r="CA337" s="141"/>
      <c r="CB337" s="141"/>
      <c r="CC337" s="141"/>
      <c r="CD337" s="141"/>
      <c r="CE337" s="141"/>
      <c r="CF337" s="141"/>
      <c r="CG337" s="141"/>
      <c r="CH337" s="141"/>
      <c r="CI337" s="141"/>
      <c r="CJ337" s="141"/>
      <c r="CK337" s="141"/>
      <c r="CL337" s="141"/>
      <c r="CM337" s="141"/>
      <c r="CN337" s="141"/>
      <c r="CO337" s="141"/>
      <c r="CP337" s="141"/>
      <c r="CQ337" s="141"/>
      <c r="CR337" s="141"/>
      <c r="CS337" s="141"/>
      <c r="CT337" s="141"/>
      <c r="CU337" s="141"/>
      <c r="CV337" s="141"/>
      <c r="CW337" s="141"/>
      <c r="CX337" s="141"/>
      <c r="CY337" s="141"/>
      <c r="CZ337" s="141"/>
      <c r="DA337" s="141"/>
      <c r="DB337" s="141"/>
      <c r="DC337" s="141"/>
      <c r="DD337" s="141"/>
      <c r="DE337" s="141"/>
      <c r="DF337" s="141"/>
      <c r="DG337" s="141"/>
      <c r="DH337" s="141"/>
      <c r="DI337" s="141"/>
      <c r="DJ337" s="141"/>
      <c r="DK337" s="141"/>
      <c r="DL337" s="141"/>
      <c r="DM337" s="141"/>
      <c r="DN337" s="141"/>
      <c r="DO337" s="141"/>
      <c r="DP337" s="141"/>
      <c r="DQ337" s="141"/>
      <c r="DR337" s="141"/>
      <c r="DS337" s="141"/>
      <c r="DT337" s="141"/>
      <c r="DU337" s="141"/>
      <c r="DV337" s="141"/>
      <c r="DW337" s="141"/>
      <c r="DX337" s="141"/>
      <c r="DY337" s="141"/>
      <c r="DZ337" s="141"/>
      <c r="EA337" s="141"/>
      <c r="EB337" s="141"/>
      <c r="EC337" s="141"/>
      <c r="ED337" s="141"/>
      <c r="EE337" s="141"/>
      <c r="EF337" s="141"/>
      <c r="EG337" s="141"/>
      <c r="EH337" s="141"/>
      <c r="EI337" s="141"/>
      <c r="EJ337" s="141"/>
      <c r="EK337" s="141"/>
      <c r="EL337" s="141"/>
      <c r="EM337" s="141"/>
      <c r="EN337" s="141"/>
      <c r="EO337" s="141"/>
      <c r="EP337" s="141"/>
      <c r="EQ337" s="141"/>
      <c r="ER337" s="141"/>
      <c r="ES337" s="141"/>
      <c r="ET337" s="141"/>
      <c r="EU337" s="141"/>
      <c r="EV337" s="141"/>
      <c r="EW337" s="141"/>
      <c r="EX337" s="141"/>
      <c r="EY337" s="141"/>
      <c r="EZ337" s="141"/>
      <c r="FA337" s="141"/>
      <c r="FB337" s="141"/>
      <c r="FC337" s="141"/>
      <c r="FD337" s="141"/>
      <c r="FE337" s="141"/>
      <c r="FF337" s="141"/>
      <c r="FG337" s="141"/>
      <c r="FH337" s="141"/>
      <c r="FI337" s="141"/>
      <c r="FJ337" s="141"/>
      <c r="FK337" s="141"/>
      <c r="FL337" s="141"/>
      <c r="FM337" s="141"/>
      <c r="FN337" s="141"/>
      <c r="FO337" s="141"/>
      <c r="FP337" s="141"/>
      <c r="FQ337" s="141"/>
      <c r="FR337" s="141"/>
      <c r="FS337" s="141"/>
      <c r="FT337" s="141"/>
      <c r="FU337" s="141"/>
      <c r="FV337" s="141"/>
      <c r="FW337" s="141"/>
      <c r="FX337" s="141"/>
      <c r="FY337" s="141"/>
      <c r="FZ337" s="141"/>
      <c r="GA337" s="141"/>
      <c r="GB337" s="141"/>
      <c r="GC337" s="141"/>
      <c r="GD337" s="141"/>
      <c r="GE337" s="141"/>
      <c r="GF337" s="141"/>
      <c r="GG337" s="141"/>
      <c r="GH337" s="141"/>
      <c r="GI337" s="141"/>
      <c r="GJ337" s="141"/>
      <c r="GK337" s="141"/>
      <c r="GL337" s="141"/>
      <c r="GM337" s="141"/>
      <c r="GN337" s="141"/>
      <c r="GO337" s="141"/>
      <c r="GP337" s="141"/>
      <c r="GQ337" s="141"/>
      <c r="GR337" s="141"/>
      <c r="GS337" s="141"/>
      <c r="GT337" s="141"/>
      <c r="GU337" s="141"/>
      <c r="GV337" s="141"/>
      <c r="GW337" s="141"/>
      <c r="GX337" s="141"/>
      <c r="GY337" s="141"/>
      <c r="GZ337" s="141"/>
      <c r="HA337" s="141"/>
      <c r="HB337" s="141"/>
      <c r="HC337" s="141"/>
      <c r="HD337" s="141"/>
      <c r="HE337" s="141"/>
      <c r="HF337" s="141"/>
      <c r="HG337" s="141"/>
      <c r="HH337" s="141"/>
      <c r="HI337" s="141"/>
      <c r="HJ337" s="141"/>
      <c r="HK337" s="141"/>
      <c r="HL337" s="141"/>
      <c r="HM337" s="141"/>
      <c r="HN337" s="141"/>
      <c r="HO337" s="141"/>
      <c r="HP337" s="141"/>
      <c r="HQ337" s="141"/>
      <c r="HR337" s="141"/>
      <c r="HS337" s="141"/>
      <c r="HT337" s="141"/>
      <c r="HU337" s="141"/>
      <c r="HV337" s="141"/>
      <c r="HW337" s="141"/>
      <c r="HX337" s="141"/>
      <c r="HY337" s="141"/>
      <c r="HZ337" s="141"/>
      <c r="IA337" s="141"/>
      <c r="IB337" s="141"/>
      <c r="IC337" s="141"/>
      <c r="ID337" s="141"/>
      <c r="IE337" s="141"/>
      <c r="IF337" s="141"/>
      <c r="IG337" s="141"/>
      <c r="IH337" s="141"/>
      <c r="II337" s="141"/>
      <c r="IJ337" s="141"/>
      <c r="IK337" s="141"/>
      <c r="IL337" s="141"/>
      <c r="IM337" s="141"/>
      <c r="IN337" s="141"/>
      <c r="IO337" s="141"/>
      <c r="IP337" s="141"/>
      <c r="IQ337" s="141"/>
      <c r="IR337" s="141"/>
      <c r="IS337" s="141"/>
      <c r="IT337" s="141"/>
      <c r="IU337" s="141"/>
      <c r="IV337" s="141"/>
      <c r="IW337" s="141"/>
      <c r="IX337" s="141"/>
      <c r="IY337" s="141"/>
      <c r="IZ337" s="141"/>
      <c r="JA337" s="141"/>
      <c r="JB337" s="141"/>
      <c r="JC337" s="141"/>
      <c r="JD337" s="141"/>
      <c r="JE337" s="141"/>
      <c r="JF337" s="141"/>
      <c r="JG337" s="141"/>
      <c r="JH337" s="141"/>
      <c r="JI337" s="141"/>
      <c r="JJ337" s="141"/>
      <c r="JK337" s="141"/>
      <c r="JL337" s="141"/>
      <c r="JM337" s="141"/>
      <c r="JN337" s="141"/>
      <c r="JO337" s="141"/>
      <c r="JP337" s="141"/>
      <c r="JQ337" s="141"/>
      <c r="JR337" s="141"/>
      <c r="JS337" s="141"/>
      <c r="JT337" s="141"/>
      <c r="JU337" s="141"/>
      <c r="JV337" s="141"/>
      <c r="JW337" s="141"/>
      <c r="JX337" s="141"/>
      <c r="JY337" s="141"/>
      <c r="JZ337" s="141"/>
      <c r="KA337" s="141"/>
      <c r="KB337" s="141"/>
      <c r="KC337" s="141"/>
      <c r="KD337" s="141"/>
      <c r="KE337" s="141"/>
      <c r="KF337" s="141"/>
      <c r="KG337" s="141"/>
      <c r="KH337" s="141"/>
      <c r="KI337" s="141"/>
      <c r="KJ337" s="141"/>
      <c r="KK337" s="141"/>
      <c r="KL337" s="141"/>
      <c r="KM337" s="141"/>
    </row>
    <row r="338" spans="1:299" s="29" customFormat="1" ht="19" x14ac:dyDescent="0.2">
      <c r="A338" s="153" t="s">
        <v>367</v>
      </c>
      <c r="B338" s="40" t="s">
        <v>147</v>
      </c>
      <c r="C338" s="155" t="s">
        <v>272</v>
      </c>
      <c r="D338" s="34">
        <v>2015</v>
      </c>
      <c r="E338" s="145"/>
      <c r="F338" s="30">
        <v>409</v>
      </c>
      <c r="G338" s="63">
        <v>398</v>
      </c>
      <c r="I338" s="30">
        <v>191</v>
      </c>
      <c r="J338" s="63">
        <v>229</v>
      </c>
      <c r="L338" s="30"/>
      <c r="M338" s="30"/>
      <c r="O338" s="30"/>
      <c r="P338" s="30"/>
      <c r="R338" s="156">
        <v>163</v>
      </c>
      <c r="S338" s="147">
        <v>163</v>
      </c>
      <c r="T338" s="145"/>
      <c r="U338" s="30"/>
      <c r="V338" s="30"/>
      <c r="X338" s="156">
        <v>294</v>
      </c>
      <c r="Y338" s="147">
        <v>336</v>
      </c>
      <c r="Z338" s="31"/>
      <c r="AA338" s="156">
        <v>198</v>
      </c>
      <c r="AB338" s="147">
        <v>198</v>
      </c>
      <c r="AC338" s="31"/>
      <c r="AD338" s="147">
        <v>296</v>
      </c>
      <c r="AE338" s="156">
        <v>301</v>
      </c>
      <c r="AF338" s="31"/>
      <c r="AG338" s="156">
        <v>273</v>
      </c>
      <c r="AH338" s="147">
        <v>307</v>
      </c>
      <c r="AI338" s="31"/>
      <c r="AJ338" s="30"/>
      <c r="AK338" s="30"/>
      <c r="AM338" s="30"/>
      <c r="AN338" s="30"/>
      <c r="AO338" s="38"/>
      <c r="AP338" s="30"/>
      <c r="AQ338" s="30"/>
      <c r="AS338" s="30"/>
      <c r="AT338" s="30"/>
      <c r="AV338" s="63">
        <v>159</v>
      </c>
      <c r="AW338" s="30">
        <v>155</v>
      </c>
      <c r="AY338" s="30"/>
      <c r="AZ338" s="39"/>
      <c r="BA338" s="38"/>
      <c r="BB338" s="30">
        <v>315</v>
      </c>
      <c r="BC338" s="30">
        <v>332</v>
      </c>
      <c r="BE338"/>
      <c r="BF338"/>
      <c r="BG338"/>
      <c r="BH338"/>
      <c r="BI338"/>
      <c r="BJ338"/>
      <c r="BK338"/>
      <c r="BL338"/>
      <c r="BM338" s="141"/>
      <c r="BN338" s="141"/>
      <c r="BO338" s="141"/>
      <c r="BP338" s="141"/>
      <c r="BQ338" s="141"/>
      <c r="BR338" s="141"/>
      <c r="BS338" s="141"/>
      <c r="BT338" s="141"/>
      <c r="BU338" s="141"/>
      <c r="BV338" s="141"/>
      <c r="BW338" s="141"/>
      <c r="BX338" s="141"/>
      <c r="BY338" s="141"/>
      <c r="BZ338" s="141"/>
      <c r="CA338" s="141"/>
      <c r="CB338" s="141"/>
      <c r="CC338" s="141"/>
      <c r="CD338" s="141"/>
      <c r="CE338" s="141"/>
      <c r="CF338" s="141"/>
      <c r="CG338" s="141"/>
      <c r="CH338" s="141"/>
      <c r="CI338" s="141"/>
      <c r="CJ338" s="141"/>
      <c r="CK338" s="141"/>
      <c r="CL338" s="141"/>
      <c r="CM338" s="141"/>
      <c r="CN338" s="141"/>
      <c r="CO338" s="141"/>
      <c r="CP338" s="141"/>
      <c r="CQ338" s="141"/>
      <c r="CR338" s="141"/>
      <c r="CS338" s="141"/>
      <c r="CT338" s="141"/>
      <c r="CU338" s="141"/>
      <c r="CV338" s="141"/>
      <c r="CW338" s="141"/>
      <c r="CX338" s="141"/>
      <c r="CY338" s="141"/>
      <c r="CZ338" s="141"/>
      <c r="DA338" s="141"/>
      <c r="DB338" s="141"/>
      <c r="DC338" s="141"/>
      <c r="DD338" s="141"/>
      <c r="DE338" s="141"/>
      <c r="DF338" s="141"/>
      <c r="DG338" s="141"/>
      <c r="DH338" s="141"/>
      <c r="DI338" s="141"/>
      <c r="DJ338" s="141"/>
      <c r="DK338" s="141"/>
      <c r="DL338" s="141"/>
      <c r="DM338" s="141"/>
      <c r="DN338" s="141"/>
      <c r="DO338" s="141"/>
      <c r="DP338" s="141"/>
      <c r="DQ338" s="141"/>
      <c r="DR338" s="141"/>
      <c r="DS338" s="141"/>
      <c r="DT338" s="141"/>
      <c r="DU338" s="141"/>
      <c r="DV338" s="141"/>
      <c r="DW338" s="141"/>
      <c r="DX338" s="141"/>
      <c r="DY338" s="141"/>
      <c r="DZ338" s="141"/>
      <c r="EA338" s="141"/>
      <c r="EB338" s="141"/>
      <c r="EC338" s="141"/>
      <c r="ED338" s="141"/>
      <c r="EE338" s="141"/>
      <c r="EF338" s="141"/>
      <c r="EG338" s="141"/>
      <c r="EH338" s="141"/>
      <c r="EI338" s="141"/>
      <c r="EJ338" s="141"/>
      <c r="EK338" s="141"/>
      <c r="EL338" s="141"/>
      <c r="EM338" s="141"/>
      <c r="EN338" s="141"/>
      <c r="EO338" s="141"/>
      <c r="EP338" s="141"/>
      <c r="EQ338" s="141"/>
      <c r="ER338" s="141"/>
      <c r="ES338" s="141"/>
      <c r="ET338" s="141"/>
      <c r="EU338" s="141"/>
      <c r="EV338" s="141"/>
      <c r="EW338" s="141"/>
      <c r="EX338" s="141"/>
      <c r="EY338" s="141"/>
      <c r="EZ338" s="141"/>
      <c r="FA338" s="141"/>
      <c r="FB338" s="141"/>
      <c r="FC338" s="141"/>
      <c r="FD338" s="141"/>
      <c r="FE338" s="141"/>
      <c r="FF338" s="141"/>
      <c r="FG338" s="141"/>
      <c r="FH338" s="141"/>
      <c r="FI338" s="141"/>
      <c r="FJ338" s="141"/>
      <c r="FK338" s="141"/>
      <c r="FL338" s="141"/>
      <c r="FM338" s="141"/>
      <c r="FN338" s="141"/>
      <c r="FO338" s="141"/>
      <c r="FP338" s="141"/>
      <c r="FQ338" s="141"/>
      <c r="FR338" s="141"/>
      <c r="FS338" s="141"/>
      <c r="FT338" s="141"/>
      <c r="FU338" s="141"/>
      <c r="FV338" s="141"/>
      <c r="FW338" s="141"/>
      <c r="FX338" s="141"/>
      <c r="FY338" s="141"/>
      <c r="FZ338" s="141"/>
      <c r="GA338" s="141"/>
      <c r="GB338" s="141"/>
      <c r="GC338" s="141"/>
      <c r="GD338" s="141"/>
      <c r="GE338" s="141"/>
      <c r="GF338" s="141"/>
      <c r="GG338" s="141"/>
      <c r="GH338" s="141"/>
      <c r="GI338" s="141"/>
      <c r="GJ338" s="141"/>
      <c r="GK338" s="141"/>
      <c r="GL338" s="141"/>
      <c r="GM338" s="141"/>
      <c r="GN338" s="141"/>
      <c r="GO338" s="141"/>
      <c r="GP338" s="141"/>
      <c r="GQ338" s="141"/>
      <c r="GR338" s="141"/>
      <c r="GS338" s="141"/>
      <c r="GT338" s="141"/>
      <c r="GU338" s="141"/>
      <c r="GV338" s="141"/>
      <c r="GW338" s="141"/>
      <c r="GX338" s="141"/>
      <c r="GY338" s="141"/>
      <c r="GZ338" s="141"/>
      <c r="HA338" s="141"/>
      <c r="HB338" s="141"/>
      <c r="HC338" s="141"/>
      <c r="HD338" s="141"/>
      <c r="HE338" s="141"/>
      <c r="HF338" s="141"/>
      <c r="HG338" s="141"/>
      <c r="HH338" s="141"/>
      <c r="HI338" s="141"/>
      <c r="HJ338" s="141"/>
      <c r="HK338" s="141"/>
      <c r="HL338" s="141"/>
      <c r="HM338" s="141"/>
      <c r="HN338" s="141"/>
      <c r="HO338" s="141"/>
      <c r="HP338" s="141"/>
      <c r="HQ338" s="141"/>
      <c r="HR338" s="141"/>
      <c r="HS338" s="141"/>
      <c r="HT338" s="141"/>
      <c r="HU338" s="141"/>
      <c r="HV338" s="141"/>
      <c r="HW338" s="141"/>
      <c r="HX338" s="141"/>
      <c r="HY338" s="141"/>
      <c r="HZ338" s="141"/>
      <c r="IA338" s="141"/>
      <c r="IB338" s="141"/>
      <c r="IC338" s="141"/>
      <c r="ID338" s="141"/>
      <c r="IE338" s="141"/>
      <c r="IF338" s="141"/>
      <c r="IG338" s="141"/>
      <c r="IH338" s="141"/>
      <c r="II338" s="141"/>
      <c r="IJ338" s="141"/>
      <c r="IK338" s="141"/>
      <c r="IL338" s="141"/>
      <c r="IM338" s="141"/>
      <c r="IN338" s="141"/>
      <c r="IO338" s="141"/>
      <c r="IP338" s="141"/>
      <c r="IQ338" s="141"/>
      <c r="IR338" s="141"/>
      <c r="IS338" s="141"/>
      <c r="IT338" s="141"/>
      <c r="IU338" s="141"/>
      <c r="IV338" s="141"/>
      <c r="IW338" s="141"/>
      <c r="IX338" s="141"/>
      <c r="IY338" s="141"/>
      <c r="IZ338" s="141"/>
      <c r="JA338" s="141"/>
      <c r="JB338" s="141"/>
      <c r="JC338" s="141"/>
      <c r="JD338" s="141"/>
      <c r="JE338" s="141"/>
      <c r="JF338" s="141"/>
      <c r="JG338" s="141"/>
      <c r="JH338" s="141"/>
      <c r="JI338" s="141"/>
      <c r="JJ338" s="141"/>
      <c r="JK338" s="141"/>
      <c r="JL338" s="141"/>
      <c r="JM338" s="141"/>
      <c r="JN338" s="141"/>
      <c r="JO338" s="141"/>
      <c r="JP338" s="141"/>
      <c r="JQ338" s="141"/>
      <c r="JR338" s="141"/>
      <c r="JS338" s="141"/>
      <c r="JT338" s="141"/>
      <c r="JU338" s="141"/>
      <c r="JV338" s="141"/>
      <c r="JW338" s="141"/>
      <c r="JX338" s="141"/>
      <c r="JY338" s="141"/>
      <c r="JZ338" s="141"/>
      <c r="KA338" s="141"/>
      <c r="KB338" s="141"/>
      <c r="KC338" s="141"/>
      <c r="KD338" s="141"/>
      <c r="KE338" s="141"/>
      <c r="KF338" s="141"/>
      <c r="KG338" s="141"/>
      <c r="KH338" s="141"/>
      <c r="KI338" s="141"/>
      <c r="KJ338" s="141"/>
      <c r="KK338" s="141"/>
      <c r="KL338" s="141"/>
      <c r="KM338" s="141"/>
    </row>
    <row r="339" spans="1:299" s="29" customFormat="1" ht="19" x14ac:dyDescent="0.2">
      <c r="A339" s="153" t="s">
        <v>368</v>
      </c>
      <c r="B339" s="40" t="s">
        <v>147</v>
      </c>
      <c r="C339" s="155" t="s">
        <v>272</v>
      </c>
      <c r="D339" s="34">
        <v>2015</v>
      </c>
      <c r="E339" s="145"/>
      <c r="F339" s="30">
        <v>384</v>
      </c>
      <c r="G339" s="63">
        <v>398</v>
      </c>
      <c r="I339" s="30">
        <v>183</v>
      </c>
      <c r="J339" s="63">
        <v>229</v>
      </c>
      <c r="L339" s="30"/>
      <c r="M339" s="30"/>
      <c r="O339" s="30"/>
      <c r="P339" s="30"/>
      <c r="R339" s="156">
        <v>163</v>
      </c>
      <c r="S339" s="147">
        <v>168</v>
      </c>
      <c r="T339" s="145"/>
      <c r="U339" s="30"/>
      <c r="V339" s="30"/>
      <c r="X339" s="156">
        <v>294</v>
      </c>
      <c r="Y339" s="147">
        <v>326</v>
      </c>
      <c r="Z339" s="31"/>
      <c r="AA339" s="156">
        <v>198</v>
      </c>
      <c r="AB339" s="147">
        <v>211</v>
      </c>
      <c r="AC339" s="31"/>
      <c r="AD339" s="147">
        <v>296</v>
      </c>
      <c r="AE339" s="156">
        <v>301</v>
      </c>
      <c r="AF339" s="31"/>
      <c r="AG339" s="156">
        <v>273</v>
      </c>
      <c r="AH339" s="147">
        <v>343</v>
      </c>
      <c r="AI339" s="31"/>
      <c r="AJ339" s="30"/>
      <c r="AK339" s="30"/>
      <c r="AM339" s="30"/>
      <c r="AN339" s="30"/>
      <c r="AO339" s="38"/>
      <c r="AP339" s="30"/>
      <c r="AQ339" s="30"/>
      <c r="AS339" s="30"/>
      <c r="AT339" s="30"/>
      <c r="AV339" s="63">
        <v>159</v>
      </c>
      <c r="AW339" s="30">
        <v>159</v>
      </c>
      <c r="AY339" s="30"/>
      <c r="AZ339" s="39"/>
      <c r="BA339" s="38"/>
      <c r="BB339" s="30">
        <v>307</v>
      </c>
      <c r="BC339" s="156">
        <v>330</v>
      </c>
      <c r="BE339"/>
      <c r="BF339"/>
      <c r="BG339"/>
      <c r="BH339"/>
      <c r="BI339"/>
      <c r="BJ339"/>
      <c r="BK339"/>
      <c r="BL339"/>
      <c r="BM339" s="141"/>
      <c r="BN339" s="141"/>
      <c r="BO339" s="141"/>
      <c r="BP339" s="141"/>
      <c r="BQ339" s="141"/>
      <c r="BR339" s="141"/>
      <c r="BS339" s="141"/>
      <c r="BT339" s="141"/>
      <c r="BU339" s="141"/>
      <c r="BV339" s="141"/>
      <c r="BW339" s="141"/>
      <c r="BX339" s="141"/>
      <c r="BY339" s="141"/>
      <c r="BZ339" s="141"/>
      <c r="CA339" s="141"/>
      <c r="CB339" s="141"/>
      <c r="CC339" s="141"/>
      <c r="CD339" s="141"/>
      <c r="CE339" s="141"/>
      <c r="CF339" s="141"/>
      <c r="CG339" s="141"/>
      <c r="CH339" s="141"/>
      <c r="CI339" s="141"/>
      <c r="CJ339" s="141"/>
      <c r="CK339" s="141"/>
      <c r="CL339" s="141"/>
      <c r="CM339" s="141"/>
      <c r="CN339" s="141"/>
      <c r="CO339" s="141"/>
      <c r="CP339" s="141"/>
      <c r="CQ339" s="141"/>
      <c r="CR339" s="141"/>
      <c r="CS339" s="141"/>
      <c r="CT339" s="141"/>
      <c r="CU339" s="141"/>
      <c r="CV339" s="141"/>
      <c r="CW339" s="141"/>
      <c r="CX339" s="141"/>
      <c r="CY339" s="141"/>
      <c r="CZ339" s="141"/>
      <c r="DA339" s="141"/>
      <c r="DB339" s="141"/>
      <c r="DC339" s="141"/>
      <c r="DD339" s="141"/>
      <c r="DE339" s="141"/>
      <c r="DF339" s="141"/>
      <c r="DG339" s="141"/>
      <c r="DH339" s="141"/>
      <c r="DI339" s="141"/>
      <c r="DJ339" s="141"/>
      <c r="DK339" s="141"/>
      <c r="DL339" s="141"/>
      <c r="DM339" s="141"/>
      <c r="DN339" s="141"/>
      <c r="DO339" s="141"/>
      <c r="DP339" s="141"/>
      <c r="DQ339" s="141"/>
      <c r="DR339" s="141"/>
      <c r="DS339" s="141"/>
      <c r="DT339" s="141"/>
      <c r="DU339" s="141"/>
      <c r="DV339" s="141"/>
      <c r="DW339" s="141"/>
      <c r="DX339" s="141"/>
      <c r="DY339" s="141"/>
      <c r="DZ339" s="141"/>
      <c r="EA339" s="141"/>
      <c r="EB339" s="141"/>
      <c r="EC339" s="141"/>
      <c r="ED339" s="141"/>
      <c r="EE339" s="141"/>
      <c r="EF339" s="141"/>
      <c r="EG339" s="141"/>
      <c r="EH339" s="141"/>
      <c r="EI339" s="141"/>
      <c r="EJ339" s="141"/>
      <c r="EK339" s="141"/>
      <c r="EL339" s="141"/>
      <c r="EM339" s="141"/>
      <c r="EN339" s="141"/>
      <c r="EO339" s="141"/>
      <c r="EP339" s="141"/>
      <c r="EQ339" s="141"/>
      <c r="ER339" s="141"/>
      <c r="ES339" s="141"/>
      <c r="ET339" s="141"/>
      <c r="EU339" s="141"/>
      <c r="EV339" s="141"/>
      <c r="EW339" s="141"/>
      <c r="EX339" s="141"/>
      <c r="EY339" s="141"/>
      <c r="EZ339" s="141"/>
      <c r="FA339" s="141"/>
      <c r="FB339" s="141"/>
      <c r="FC339" s="141"/>
      <c r="FD339" s="141"/>
      <c r="FE339" s="141"/>
      <c r="FF339" s="141"/>
      <c r="FG339" s="141"/>
      <c r="FH339" s="141"/>
      <c r="FI339" s="141"/>
      <c r="FJ339" s="141"/>
      <c r="FK339" s="141"/>
      <c r="FL339" s="141"/>
      <c r="FM339" s="141"/>
      <c r="FN339" s="141"/>
      <c r="FO339" s="141"/>
      <c r="FP339" s="141"/>
      <c r="FQ339" s="141"/>
      <c r="FR339" s="141"/>
      <c r="FS339" s="141"/>
      <c r="FT339" s="141"/>
      <c r="FU339" s="141"/>
      <c r="FV339" s="141"/>
      <c r="FW339" s="141"/>
      <c r="FX339" s="141"/>
      <c r="FY339" s="141"/>
      <c r="FZ339" s="141"/>
      <c r="GA339" s="141"/>
      <c r="GB339" s="141"/>
      <c r="GC339" s="141"/>
      <c r="GD339" s="141"/>
      <c r="GE339" s="141"/>
      <c r="GF339" s="141"/>
      <c r="GG339" s="141"/>
      <c r="GH339" s="141"/>
      <c r="GI339" s="141"/>
      <c r="GJ339" s="141"/>
      <c r="GK339" s="141"/>
      <c r="GL339" s="141"/>
      <c r="GM339" s="141"/>
      <c r="GN339" s="141"/>
      <c r="GO339" s="141"/>
      <c r="GP339" s="141"/>
      <c r="GQ339" s="141"/>
      <c r="GR339" s="141"/>
      <c r="GS339" s="141"/>
      <c r="GT339" s="141"/>
      <c r="GU339" s="141"/>
      <c r="GV339" s="141"/>
      <c r="GW339" s="141"/>
      <c r="GX339" s="141"/>
      <c r="GY339" s="141"/>
      <c r="GZ339" s="141"/>
      <c r="HA339" s="141"/>
      <c r="HB339" s="141"/>
      <c r="HC339" s="141"/>
      <c r="HD339" s="141"/>
      <c r="HE339" s="141"/>
      <c r="HF339" s="141"/>
      <c r="HG339" s="141"/>
      <c r="HH339" s="141"/>
      <c r="HI339" s="141"/>
      <c r="HJ339" s="141"/>
      <c r="HK339" s="141"/>
      <c r="HL339" s="141"/>
      <c r="HM339" s="141"/>
      <c r="HN339" s="141"/>
      <c r="HO339" s="141"/>
      <c r="HP339" s="141"/>
      <c r="HQ339" s="141"/>
      <c r="HR339" s="141"/>
      <c r="HS339" s="141"/>
      <c r="HT339" s="141"/>
      <c r="HU339" s="141"/>
      <c r="HV339" s="141"/>
      <c r="HW339" s="141"/>
      <c r="HX339" s="141"/>
      <c r="HY339" s="141"/>
      <c r="HZ339" s="141"/>
      <c r="IA339" s="141"/>
      <c r="IB339" s="141"/>
      <c r="IC339" s="141"/>
      <c r="ID339" s="141"/>
      <c r="IE339" s="141"/>
      <c r="IF339" s="141"/>
      <c r="IG339" s="141"/>
      <c r="IH339" s="141"/>
      <c r="II339" s="141"/>
      <c r="IJ339" s="141"/>
      <c r="IK339" s="141"/>
      <c r="IL339" s="141"/>
      <c r="IM339" s="141"/>
      <c r="IN339" s="141"/>
      <c r="IO339" s="141"/>
      <c r="IP339" s="141"/>
      <c r="IQ339" s="141"/>
      <c r="IR339" s="141"/>
      <c r="IS339" s="141"/>
      <c r="IT339" s="141"/>
      <c r="IU339" s="141"/>
      <c r="IV339" s="141"/>
      <c r="IW339" s="141"/>
      <c r="IX339" s="141"/>
      <c r="IY339" s="141"/>
      <c r="IZ339" s="141"/>
      <c r="JA339" s="141"/>
      <c r="JB339" s="141"/>
      <c r="JC339" s="141"/>
      <c r="JD339" s="141"/>
      <c r="JE339" s="141"/>
      <c r="JF339" s="141"/>
      <c r="JG339" s="141"/>
      <c r="JH339" s="141"/>
      <c r="JI339" s="141"/>
      <c r="JJ339" s="141"/>
      <c r="JK339" s="141"/>
      <c r="JL339" s="141"/>
      <c r="JM339" s="141"/>
      <c r="JN339" s="141"/>
      <c r="JO339" s="141"/>
      <c r="JP339" s="141"/>
      <c r="JQ339" s="141"/>
      <c r="JR339" s="141"/>
      <c r="JS339" s="141"/>
      <c r="JT339" s="141"/>
      <c r="JU339" s="141"/>
      <c r="JV339" s="141"/>
      <c r="JW339" s="141"/>
      <c r="JX339" s="141"/>
      <c r="JY339" s="141"/>
      <c r="JZ339" s="141"/>
      <c r="KA339" s="141"/>
      <c r="KB339" s="141"/>
      <c r="KC339" s="141"/>
      <c r="KD339" s="141"/>
      <c r="KE339" s="141"/>
      <c r="KF339" s="141"/>
      <c r="KG339" s="141"/>
      <c r="KH339" s="141"/>
      <c r="KI339" s="141"/>
      <c r="KJ339" s="141"/>
      <c r="KK339" s="141"/>
      <c r="KL339" s="141"/>
      <c r="KM339" s="141"/>
    </row>
    <row r="340" spans="1:299" s="29" customFormat="1" ht="19" x14ac:dyDescent="0.2">
      <c r="A340" s="153" t="s">
        <v>369</v>
      </c>
      <c r="B340" s="40" t="s">
        <v>147</v>
      </c>
      <c r="C340" s="155" t="s">
        <v>272</v>
      </c>
      <c r="D340" s="34">
        <v>2015</v>
      </c>
      <c r="E340" s="145"/>
      <c r="F340" s="30">
        <v>382</v>
      </c>
      <c r="G340" s="64">
        <v>393</v>
      </c>
      <c r="I340" s="30">
        <v>191</v>
      </c>
      <c r="J340" s="63">
        <v>229</v>
      </c>
      <c r="L340" s="30"/>
      <c r="M340" s="30"/>
      <c r="O340" s="30"/>
      <c r="P340" s="30"/>
      <c r="R340" s="156">
        <v>163</v>
      </c>
      <c r="S340" s="147">
        <v>168</v>
      </c>
      <c r="T340" s="145"/>
      <c r="U340" s="30"/>
      <c r="V340" s="30"/>
      <c r="X340" s="156">
        <v>294</v>
      </c>
      <c r="Y340" s="147">
        <v>326</v>
      </c>
      <c r="Z340" s="31"/>
      <c r="AA340" s="156">
        <v>198</v>
      </c>
      <c r="AB340" s="147">
        <v>211</v>
      </c>
      <c r="AC340" s="31"/>
      <c r="AD340" s="147">
        <v>296</v>
      </c>
      <c r="AE340" s="156">
        <v>301</v>
      </c>
      <c r="AF340" s="31"/>
      <c r="AG340" s="156">
        <v>273</v>
      </c>
      <c r="AH340" s="147">
        <v>318</v>
      </c>
      <c r="AI340" s="31"/>
      <c r="AJ340" s="30"/>
      <c r="AK340" s="30"/>
      <c r="AM340" s="30"/>
      <c r="AN340" s="30"/>
      <c r="AO340" s="38"/>
      <c r="AP340" s="30"/>
      <c r="AQ340" s="30"/>
      <c r="AS340" s="30"/>
      <c r="AT340" s="30"/>
      <c r="AV340" s="63">
        <v>159</v>
      </c>
      <c r="AW340" s="30">
        <v>162</v>
      </c>
      <c r="AY340" s="30"/>
      <c r="AZ340" s="39"/>
      <c r="BA340" s="38"/>
      <c r="BB340" s="30">
        <v>298</v>
      </c>
      <c r="BC340" s="156">
        <v>330</v>
      </c>
      <c r="BE340"/>
      <c r="BF340"/>
      <c r="BG340"/>
      <c r="BH340"/>
      <c r="BI340"/>
      <c r="BJ340"/>
      <c r="BK340"/>
      <c r="BL340"/>
      <c r="BM340" s="141"/>
      <c r="BN340" s="141"/>
      <c r="BO340" s="141"/>
      <c r="BP340" s="141"/>
      <c r="BQ340" s="141"/>
      <c r="BR340" s="141"/>
      <c r="BS340" s="141"/>
      <c r="BT340" s="141"/>
      <c r="BU340" s="141"/>
      <c r="BV340" s="141"/>
      <c r="BW340" s="141"/>
      <c r="BX340" s="141"/>
      <c r="BY340" s="141"/>
      <c r="BZ340" s="141"/>
      <c r="CA340" s="141"/>
      <c r="CB340" s="141"/>
      <c r="CC340" s="141"/>
      <c r="CD340" s="141"/>
      <c r="CE340" s="141"/>
      <c r="CF340" s="141"/>
      <c r="CG340" s="141"/>
      <c r="CH340" s="141"/>
      <c r="CI340" s="141"/>
      <c r="CJ340" s="141"/>
      <c r="CK340" s="141"/>
      <c r="CL340" s="141"/>
      <c r="CM340" s="141"/>
      <c r="CN340" s="141"/>
      <c r="CO340" s="141"/>
      <c r="CP340" s="141"/>
      <c r="CQ340" s="141"/>
      <c r="CR340" s="141"/>
      <c r="CS340" s="141"/>
      <c r="CT340" s="141"/>
      <c r="CU340" s="141"/>
      <c r="CV340" s="141"/>
      <c r="CW340" s="141"/>
      <c r="CX340" s="141"/>
      <c r="CY340" s="141"/>
      <c r="CZ340" s="141"/>
      <c r="DA340" s="141"/>
      <c r="DB340" s="141"/>
      <c r="DC340" s="141"/>
      <c r="DD340" s="141"/>
      <c r="DE340" s="141"/>
      <c r="DF340" s="141"/>
      <c r="DG340" s="141"/>
      <c r="DH340" s="141"/>
      <c r="DI340" s="141"/>
      <c r="DJ340" s="141"/>
      <c r="DK340" s="141"/>
      <c r="DL340" s="141"/>
      <c r="DM340" s="141"/>
      <c r="DN340" s="141"/>
      <c r="DO340" s="141"/>
      <c r="DP340" s="141"/>
      <c r="DQ340" s="141"/>
      <c r="DR340" s="141"/>
      <c r="DS340" s="141"/>
      <c r="DT340" s="141"/>
      <c r="DU340" s="141"/>
      <c r="DV340" s="141"/>
      <c r="DW340" s="141"/>
      <c r="DX340" s="141"/>
      <c r="DY340" s="141"/>
      <c r="DZ340" s="141"/>
      <c r="EA340" s="141"/>
      <c r="EB340" s="141"/>
      <c r="EC340" s="141"/>
      <c r="ED340" s="141"/>
      <c r="EE340" s="141"/>
      <c r="EF340" s="141"/>
      <c r="EG340" s="141"/>
      <c r="EH340" s="141"/>
      <c r="EI340" s="141"/>
      <c r="EJ340" s="141"/>
      <c r="EK340" s="141"/>
      <c r="EL340" s="141"/>
      <c r="EM340" s="141"/>
      <c r="EN340" s="141"/>
      <c r="EO340" s="141"/>
      <c r="EP340" s="141"/>
      <c r="EQ340" s="141"/>
      <c r="ER340" s="141"/>
      <c r="ES340" s="141"/>
      <c r="ET340" s="141"/>
      <c r="EU340" s="141"/>
      <c r="EV340" s="141"/>
      <c r="EW340" s="141"/>
      <c r="EX340" s="141"/>
      <c r="EY340" s="141"/>
      <c r="EZ340" s="141"/>
      <c r="FA340" s="141"/>
      <c r="FB340" s="141"/>
      <c r="FC340" s="141"/>
      <c r="FD340" s="141"/>
      <c r="FE340" s="141"/>
      <c r="FF340" s="141"/>
      <c r="FG340" s="141"/>
      <c r="FH340" s="141"/>
      <c r="FI340" s="141"/>
      <c r="FJ340" s="141"/>
      <c r="FK340" s="141"/>
      <c r="FL340" s="141"/>
      <c r="FM340" s="141"/>
      <c r="FN340" s="141"/>
      <c r="FO340" s="141"/>
      <c r="FP340" s="141"/>
      <c r="FQ340" s="141"/>
      <c r="FR340" s="141"/>
      <c r="FS340" s="141"/>
      <c r="FT340" s="141"/>
      <c r="FU340" s="141"/>
      <c r="FV340" s="141"/>
      <c r="FW340" s="141"/>
      <c r="FX340" s="141"/>
      <c r="FY340" s="141"/>
      <c r="FZ340" s="141"/>
      <c r="GA340" s="141"/>
      <c r="GB340" s="141"/>
      <c r="GC340" s="141"/>
      <c r="GD340" s="141"/>
      <c r="GE340" s="141"/>
      <c r="GF340" s="141"/>
      <c r="GG340" s="141"/>
      <c r="GH340" s="141"/>
      <c r="GI340" s="141"/>
      <c r="GJ340" s="141"/>
      <c r="GK340" s="141"/>
      <c r="GL340" s="141"/>
      <c r="GM340" s="141"/>
      <c r="GN340" s="141"/>
      <c r="GO340" s="141"/>
      <c r="GP340" s="141"/>
      <c r="GQ340" s="141"/>
      <c r="GR340" s="141"/>
      <c r="GS340" s="141"/>
      <c r="GT340" s="141"/>
      <c r="GU340" s="141"/>
      <c r="GV340" s="141"/>
      <c r="GW340" s="141"/>
      <c r="GX340" s="141"/>
      <c r="GY340" s="141"/>
      <c r="GZ340" s="141"/>
      <c r="HA340" s="141"/>
      <c r="HB340" s="141"/>
      <c r="HC340" s="141"/>
      <c r="HD340" s="141"/>
      <c r="HE340" s="141"/>
      <c r="HF340" s="141"/>
      <c r="HG340" s="141"/>
      <c r="HH340" s="141"/>
      <c r="HI340" s="141"/>
      <c r="HJ340" s="141"/>
      <c r="HK340" s="141"/>
      <c r="HL340" s="141"/>
      <c r="HM340" s="141"/>
      <c r="HN340" s="141"/>
      <c r="HO340" s="141"/>
      <c r="HP340" s="141"/>
      <c r="HQ340" s="141"/>
      <c r="HR340" s="141"/>
      <c r="HS340" s="141"/>
      <c r="HT340" s="141"/>
      <c r="HU340" s="141"/>
      <c r="HV340" s="141"/>
      <c r="HW340" s="141"/>
      <c r="HX340" s="141"/>
      <c r="HY340" s="141"/>
      <c r="HZ340" s="141"/>
      <c r="IA340" s="141"/>
      <c r="IB340" s="141"/>
      <c r="IC340" s="141"/>
      <c r="ID340" s="141"/>
      <c r="IE340" s="141"/>
      <c r="IF340" s="141"/>
      <c r="IG340" s="141"/>
      <c r="IH340" s="141"/>
      <c r="II340" s="141"/>
      <c r="IJ340" s="141"/>
      <c r="IK340" s="141"/>
      <c r="IL340" s="141"/>
      <c r="IM340" s="141"/>
      <c r="IN340" s="141"/>
      <c r="IO340" s="141"/>
      <c r="IP340" s="141"/>
      <c r="IQ340" s="141"/>
      <c r="IR340" s="141"/>
      <c r="IS340" s="141"/>
      <c r="IT340" s="141"/>
      <c r="IU340" s="141"/>
      <c r="IV340" s="141"/>
      <c r="IW340" s="141"/>
      <c r="IX340" s="141"/>
      <c r="IY340" s="141"/>
      <c r="IZ340" s="141"/>
      <c r="JA340" s="141"/>
      <c r="JB340" s="141"/>
      <c r="JC340" s="141"/>
      <c r="JD340" s="141"/>
      <c r="JE340" s="141"/>
      <c r="JF340" s="141"/>
      <c r="JG340" s="141"/>
      <c r="JH340" s="141"/>
      <c r="JI340" s="141"/>
      <c r="JJ340" s="141"/>
      <c r="JK340" s="141"/>
      <c r="JL340" s="141"/>
      <c r="JM340" s="141"/>
      <c r="JN340" s="141"/>
      <c r="JO340" s="141"/>
      <c r="JP340" s="141"/>
      <c r="JQ340" s="141"/>
      <c r="JR340" s="141"/>
      <c r="JS340" s="141"/>
      <c r="JT340" s="141"/>
      <c r="JU340" s="141"/>
      <c r="JV340" s="141"/>
      <c r="JW340" s="141"/>
      <c r="JX340" s="141"/>
      <c r="JY340" s="141"/>
      <c r="JZ340" s="141"/>
      <c r="KA340" s="141"/>
      <c r="KB340" s="141"/>
      <c r="KC340" s="141"/>
      <c r="KD340" s="141"/>
      <c r="KE340" s="141"/>
      <c r="KF340" s="141"/>
      <c r="KG340" s="141"/>
      <c r="KH340" s="141"/>
      <c r="KI340" s="141"/>
      <c r="KJ340" s="141"/>
      <c r="KK340" s="141"/>
      <c r="KL340" s="141"/>
      <c r="KM340" s="141"/>
    </row>
    <row r="341" spans="1:299" s="29" customFormat="1" ht="19" x14ac:dyDescent="0.2">
      <c r="A341" s="153" t="s">
        <v>370</v>
      </c>
      <c r="B341" s="40" t="s">
        <v>147</v>
      </c>
      <c r="C341" s="155" t="s">
        <v>272</v>
      </c>
      <c r="D341" s="34">
        <v>2015</v>
      </c>
      <c r="E341" s="145"/>
      <c r="F341" s="30">
        <v>401</v>
      </c>
      <c r="G341" s="63">
        <v>398</v>
      </c>
      <c r="I341" s="30">
        <v>191</v>
      </c>
      <c r="J341" s="63">
        <v>229</v>
      </c>
      <c r="L341" s="30"/>
      <c r="M341" s="30"/>
      <c r="O341" s="30"/>
      <c r="P341" s="30"/>
      <c r="R341" s="156">
        <v>163</v>
      </c>
      <c r="S341" s="147">
        <v>168</v>
      </c>
      <c r="T341" s="145"/>
      <c r="U341" s="30"/>
      <c r="V341" s="30"/>
      <c r="X341" s="156">
        <v>294</v>
      </c>
      <c r="Y341" s="147">
        <v>319</v>
      </c>
      <c r="Z341" s="31"/>
      <c r="AA341" s="156">
        <v>198</v>
      </c>
      <c r="AB341" s="147">
        <v>198</v>
      </c>
      <c r="AC341" s="31"/>
      <c r="AD341" s="147">
        <v>296</v>
      </c>
      <c r="AE341" s="156">
        <v>301</v>
      </c>
      <c r="AF341" s="31"/>
      <c r="AG341" s="156">
        <v>273</v>
      </c>
      <c r="AH341" s="147">
        <v>341</v>
      </c>
      <c r="AI341" s="31"/>
      <c r="AJ341" s="30"/>
      <c r="AK341" s="30"/>
      <c r="AM341" s="30"/>
      <c r="AN341" s="30"/>
      <c r="AO341" s="38"/>
      <c r="AP341" s="30"/>
      <c r="AQ341" s="30"/>
      <c r="AS341" s="30"/>
      <c r="AT341" s="30"/>
      <c r="AV341" s="63">
        <v>159</v>
      </c>
      <c r="AW341" s="30">
        <v>152</v>
      </c>
      <c r="AY341" s="30"/>
      <c r="AZ341" s="39"/>
      <c r="BA341" s="38"/>
      <c r="BB341" s="30">
        <v>307</v>
      </c>
      <c r="BC341" s="156">
        <v>330</v>
      </c>
      <c r="BE341"/>
      <c r="BF341"/>
      <c r="BG341"/>
      <c r="BH341"/>
      <c r="BI341"/>
      <c r="BJ341"/>
      <c r="BK341"/>
      <c r="BL341"/>
      <c r="BM341" s="141"/>
      <c r="BN341" s="141"/>
      <c r="BO341" s="141"/>
      <c r="BP341" s="141"/>
      <c r="BQ341" s="141"/>
      <c r="BR341" s="141"/>
      <c r="BS341" s="141"/>
      <c r="BT341" s="141"/>
      <c r="BU341" s="141"/>
      <c r="BV341" s="141"/>
      <c r="BW341" s="141"/>
      <c r="BX341" s="141"/>
      <c r="BY341" s="141"/>
      <c r="BZ341" s="141"/>
      <c r="CA341" s="141"/>
      <c r="CB341" s="141"/>
      <c r="CC341" s="141"/>
      <c r="CD341" s="141"/>
      <c r="CE341" s="141"/>
      <c r="CF341" s="141"/>
      <c r="CG341" s="141"/>
      <c r="CH341" s="141"/>
      <c r="CI341" s="141"/>
      <c r="CJ341" s="141"/>
      <c r="CK341" s="141"/>
      <c r="CL341" s="141"/>
      <c r="CM341" s="141"/>
      <c r="CN341" s="141"/>
      <c r="CO341" s="141"/>
      <c r="CP341" s="141"/>
      <c r="CQ341" s="141"/>
      <c r="CR341" s="141"/>
      <c r="CS341" s="141"/>
      <c r="CT341" s="141"/>
      <c r="CU341" s="141"/>
      <c r="CV341" s="141"/>
      <c r="CW341" s="141"/>
      <c r="CX341" s="141"/>
      <c r="CY341" s="141"/>
      <c r="CZ341" s="141"/>
      <c r="DA341" s="141"/>
      <c r="DB341" s="141"/>
      <c r="DC341" s="141"/>
      <c r="DD341" s="141"/>
      <c r="DE341" s="141"/>
      <c r="DF341" s="141"/>
      <c r="DG341" s="141"/>
      <c r="DH341" s="141"/>
      <c r="DI341" s="141"/>
      <c r="DJ341" s="141"/>
      <c r="DK341" s="141"/>
      <c r="DL341" s="141"/>
      <c r="DM341" s="141"/>
      <c r="DN341" s="141"/>
      <c r="DO341" s="141"/>
      <c r="DP341" s="141"/>
      <c r="DQ341" s="141"/>
      <c r="DR341" s="141"/>
      <c r="DS341" s="141"/>
      <c r="DT341" s="141"/>
      <c r="DU341" s="141"/>
      <c r="DV341" s="141"/>
      <c r="DW341" s="141"/>
      <c r="DX341" s="141"/>
      <c r="DY341" s="141"/>
      <c r="DZ341" s="141"/>
      <c r="EA341" s="141"/>
      <c r="EB341" s="141"/>
      <c r="EC341" s="141"/>
      <c r="ED341" s="141"/>
      <c r="EE341" s="141"/>
      <c r="EF341" s="141"/>
      <c r="EG341" s="141"/>
      <c r="EH341" s="141"/>
      <c r="EI341" s="141"/>
      <c r="EJ341" s="141"/>
      <c r="EK341" s="141"/>
      <c r="EL341" s="141"/>
      <c r="EM341" s="141"/>
      <c r="EN341" s="141"/>
      <c r="EO341" s="141"/>
      <c r="EP341" s="141"/>
      <c r="EQ341" s="141"/>
      <c r="ER341" s="141"/>
      <c r="ES341" s="141"/>
      <c r="ET341" s="141"/>
      <c r="EU341" s="141"/>
      <c r="EV341" s="141"/>
      <c r="EW341" s="141"/>
      <c r="EX341" s="141"/>
      <c r="EY341" s="141"/>
      <c r="EZ341" s="141"/>
      <c r="FA341" s="141"/>
      <c r="FB341" s="141"/>
      <c r="FC341" s="141"/>
      <c r="FD341" s="141"/>
      <c r="FE341" s="141"/>
      <c r="FF341" s="141"/>
      <c r="FG341" s="141"/>
      <c r="FH341" s="141"/>
      <c r="FI341" s="141"/>
      <c r="FJ341" s="141"/>
      <c r="FK341" s="141"/>
      <c r="FL341" s="141"/>
      <c r="FM341" s="141"/>
      <c r="FN341" s="141"/>
      <c r="FO341" s="141"/>
      <c r="FP341" s="141"/>
      <c r="FQ341" s="141"/>
      <c r="FR341" s="141"/>
      <c r="FS341" s="141"/>
      <c r="FT341" s="141"/>
      <c r="FU341" s="141"/>
      <c r="FV341" s="141"/>
      <c r="FW341" s="141"/>
      <c r="FX341" s="141"/>
      <c r="FY341" s="141"/>
      <c r="FZ341" s="141"/>
      <c r="GA341" s="141"/>
      <c r="GB341" s="141"/>
      <c r="GC341" s="141"/>
      <c r="GD341" s="141"/>
      <c r="GE341" s="141"/>
      <c r="GF341" s="141"/>
      <c r="GG341" s="141"/>
      <c r="GH341" s="141"/>
      <c r="GI341" s="141"/>
      <c r="GJ341" s="141"/>
      <c r="GK341" s="141"/>
      <c r="GL341" s="141"/>
      <c r="GM341" s="141"/>
      <c r="GN341" s="141"/>
      <c r="GO341" s="141"/>
      <c r="GP341" s="141"/>
      <c r="GQ341" s="141"/>
      <c r="GR341" s="141"/>
      <c r="GS341" s="141"/>
      <c r="GT341" s="141"/>
      <c r="GU341" s="141"/>
      <c r="GV341" s="141"/>
      <c r="GW341" s="141"/>
      <c r="GX341" s="141"/>
      <c r="GY341" s="141"/>
      <c r="GZ341" s="141"/>
      <c r="HA341" s="141"/>
      <c r="HB341" s="141"/>
      <c r="HC341" s="141"/>
      <c r="HD341" s="141"/>
      <c r="HE341" s="141"/>
      <c r="HF341" s="141"/>
      <c r="HG341" s="141"/>
      <c r="HH341" s="141"/>
      <c r="HI341" s="141"/>
      <c r="HJ341" s="141"/>
      <c r="HK341" s="141"/>
      <c r="HL341" s="141"/>
      <c r="HM341" s="141"/>
      <c r="HN341" s="141"/>
      <c r="HO341" s="141"/>
      <c r="HP341" s="141"/>
      <c r="HQ341" s="141"/>
      <c r="HR341" s="141"/>
      <c r="HS341" s="141"/>
      <c r="HT341" s="141"/>
      <c r="HU341" s="141"/>
      <c r="HV341" s="141"/>
      <c r="HW341" s="141"/>
      <c r="HX341" s="141"/>
      <c r="HY341" s="141"/>
      <c r="HZ341" s="141"/>
      <c r="IA341" s="141"/>
      <c r="IB341" s="141"/>
      <c r="IC341" s="141"/>
      <c r="ID341" s="141"/>
      <c r="IE341" s="141"/>
      <c r="IF341" s="141"/>
      <c r="IG341" s="141"/>
      <c r="IH341" s="141"/>
      <c r="II341" s="141"/>
      <c r="IJ341" s="141"/>
      <c r="IK341" s="141"/>
      <c r="IL341" s="141"/>
      <c r="IM341" s="141"/>
      <c r="IN341" s="141"/>
      <c r="IO341" s="141"/>
      <c r="IP341" s="141"/>
      <c r="IQ341" s="141"/>
      <c r="IR341" s="141"/>
      <c r="IS341" s="141"/>
      <c r="IT341" s="141"/>
      <c r="IU341" s="141"/>
      <c r="IV341" s="141"/>
      <c r="IW341" s="141"/>
      <c r="IX341" s="141"/>
      <c r="IY341" s="141"/>
      <c r="IZ341" s="141"/>
      <c r="JA341" s="141"/>
      <c r="JB341" s="141"/>
      <c r="JC341" s="141"/>
      <c r="JD341" s="141"/>
      <c r="JE341" s="141"/>
      <c r="JF341" s="141"/>
      <c r="JG341" s="141"/>
      <c r="JH341" s="141"/>
      <c r="JI341" s="141"/>
      <c r="JJ341" s="141"/>
      <c r="JK341" s="141"/>
      <c r="JL341" s="141"/>
      <c r="JM341" s="141"/>
      <c r="JN341" s="141"/>
      <c r="JO341" s="141"/>
      <c r="JP341" s="141"/>
      <c r="JQ341" s="141"/>
      <c r="JR341" s="141"/>
      <c r="JS341" s="141"/>
      <c r="JT341" s="141"/>
      <c r="JU341" s="141"/>
      <c r="JV341" s="141"/>
      <c r="JW341" s="141"/>
      <c r="JX341" s="141"/>
      <c r="JY341" s="141"/>
      <c r="JZ341" s="141"/>
      <c r="KA341" s="141"/>
      <c r="KB341" s="141"/>
      <c r="KC341" s="141"/>
      <c r="KD341" s="141"/>
      <c r="KE341" s="141"/>
      <c r="KF341" s="141"/>
      <c r="KG341" s="141"/>
      <c r="KH341" s="141"/>
      <c r="KI341" s="141"/>
      <c r="KJ341" s="141"/>
      <c r="KK341" s="141"/>
      <c r="KL341" s="141"/>
      <c r="KM341" s="141"/>
    </row>
    <row r="342" spans="1:299" s="29" customFormat="1" ht="19" x14ac:dyDescent="0.2">
      <c r="A342" s="153" t="s">
        <v>371</v>
      </c>
      <c r="B342" s="40" t="s">
        <v>147</v>
      </c>
      <c r="C342" s="155" t="s">
        <v>272</v>
      </c>
      <c r="D342" s="34">
        <v>2015</v>
      </c>
      <c r="E342" s="145"/>
      <c r="F342" s="30">
        <v>385</v>
      </c>
      <c r="G342" s="63">
        <v>398</v>
      </c>
      <c r="I342" s="30">
        <v>197</v>
      </c>
      <c r="J342" s="63">
        <v>229</v>
      </c>
      <c r="L342" s="30"/>
      <c r="M342" s="30"/>
      <c r="O342" s="30"/>
      <c r="P342" s="30"/>
      <c r="R342" s="156">
        <v>163</v>
      </c>
      <c r="S342" s="147">
        <v>163</v>
      </c>
      <c r="T342" s="145"/>
      <c r="U342" s="30"/>
      <c r="V342" s="30"/>
      <c r="X342" s="156">
        <v>294</v>
      </c>
      <c r="Y342" s="147">
        <v>336</v>
      </c>
      <c r="Z342" s="31"/>
      <c r="AA342" s="156">
        <v>198</v>
      </c>
      <c r="AB342" s="147">
        <v>198</v>
      </c>
      <c r="AC342" s="31"/>
      <c r="AD342" s="147">
        <v>296</v>
      </c>
      <c r="AE342" s="156">
        <v>301</v>
      </c>
      <c r="AF342" s="31"/>
      <c r="AG342" s="156">
        <v>273</v>
      </c>
      <c r="AH342" s="147">
        <v>307</v>
      </c>
      <c r="AI342" s="31"/>
      <c r="AJ342" s="30"/>
      <c r="AK342" s="30"/>
      <c r="AM342" s="30"/>
      <c r="AN342" s="30"/>
      <c r="AO342" s="38"/>
      <c r="AP342" s="30"/>
      <c r="AQ342" s="30"/>
      <c r="AS342" s="30"/>
      <c r="AT342" s="30"/>
      <c r="AV342" s="63">
        <v>159</v>
      </c>
      <c r="AW342" s="30">
        <v>155</v>
      </c>
      <c r="AY342" s="30"/>
      <c r="AZ342" s="39"/>
      <c r="BA342" s="38"/>
      <c r="BB342" s="30">
        <v>302</v>
      </c>
      <c r="BC342" s="156">
        <v>330</v>
      </c>
      <c r="BE342"/>
      <c r="BF342"/>
      <c r="BG342"/>
      <c r="BH342"/>
      <c r="BI342"/>
      <c r="BJ342"/>
      <c r="BK342"/>
      <c r="BL342"/>
      <c r="BM342" s="141"/>
      <c r="BN342" s="141"/>
      <c r="BO342" s="141"/>
      <c r="BP342" s="141"/>
      <c r="BQ342" s="141"/>
      <c r="BR342" s="141"/>
      <c r="BS342" s="141"/>
      <c r="BT342" s="141"/>
      <c r="BU342" s="141"/>
      <c r="BV342" s="141"/>
      <c r="BW342" s="141"/>
      <c r="BX342" s="141"/>
      <c r="BY342" s="141"/>
      <c r="BZ342" s="141"/>
      <c r="CA342" s="141"/>
      <c r="CB342" s="141"/>
      <c r="CC342" s="141"/>
      <c r="CD342" s="141"/>
      <c r="CE342" s="141"/>
      <c r="CF342" s="141"/>
      <c r="CG342" s="141"/>
      <c r="CH342" s="141"/>
      <c r="CI342" s="141"/>
      <c r="CJ342" s="141"/>
      <c r="CK342" s="141"/>
      <c r="CL342" s="141"/>
      <c r="CM342" s="141"/>
      <c r="CN342" s="141"/>
      <c r="CO342" s="141"/>
      <c r="CP342" s="141"/>
      <c r="CQ342" s="141"/>
      <c r="CR342" s="141"/>
      <c r="CS342" s="141"/>
      <c r="CT342" s="141"/>
      <c r="CU342" s="141"/>
      <c r="CV342" s="141"/>
      <c r="CW342" s="141"/>
      <c r="CX342" s="141"/>
      <c r="CY342" s="141"/>
      <c r="CZ342" s="141"/>
      <c r="DA342" s="141"/>
      <c r="DB342" s="141"/>
      <c r="DC342" s="141"/>
      <c r="DD342" s="141"/>
      <c r="DE342" s="141"/>
      <c r="DF342" s="141"/>
      <c r="DG342" s="141"/>
      <c r="DH342" s="141"/>
      <c r="DI342" s="141"/>
      <c r="DJ342" s="141"/>
      <c r="DK342" s="141"/>
      <c r="DL342" s="141"/>
      <c r="DM342" s="141"/>
      <c r="DN342" s="141"/>
      <c r="DO342" s="141"/>
      <c r="DP342" s="141"/>
      <c r="DQ342" s="141"/>
      <c r="DR342" s="141"/>
      <c r="DS342" s="141"/>
      <c r="DT342" s="141"/>
      <c r="DU342" s="141"/>
      <c r="DV342" s="141"/>
      <c r="DW342" s="141"/>
      <c r="DX342" s="141"/>
      <c r="DY342" s="141"/>
      <c r="DZ342" s="141"/>
      <c r="EA342" s="141"/>
      <c r="EB342" s="141"/>
      <c r="EC342" s="141"/>
      <c r="ED342" s="141"/>
      <c r="EE342" s="141"/>
      <c r="EF342" s="141"/>
      <c r="EG342" s="141"/>
      <c r="EH342" s="141"/>
      <c r="EI342" s="141"/>
      <c r="EJ342" s="141"/>
      <c r="EK342" s="141"/>
      <c r="EL342" s="141"/>
      <c r="EM342" s="141"/>
      <c r="EN342" s="141"/>
      <c r="EO342" s="141"/>
      <c r="EP342" s="141"/>
      <c r="EQ342" s="141"/>
      <c r="ER342" s="141"/>
      <c r="ES342" s="141"/>
      <c r="ET342" s="141"/>
      <c r="EU342" s="141"/>
      <c r="EV342" s="141"/>
      <c r="EW342" s="141"/>
      <c r="EX342" s="141"/>
      <c r="EY342" s="141"/>
      <c r="EZ342" s="141"/>
      <c r="FA342" s="141"/>
      <c r="FB342" s="141"/>
      <c r="FC342" s="141"/>
      <c r="FD342" s="141"/>
      <c r="FE342" s="141"/>
      <c r="FF342" s="141"/>
      <c r="FG342" s="141"/>
      <c r="FH342" s="141"/>
      <c r="FI342" s="141"/>
      <c r="FJ342" s="141"/>
      <c r="FK342" s="141"/>
      <c r="FL342" s="141"/>
      <c r="FM342" s="141"/>
      <c r="FN342" s="141"/>
      <c r="FO342" s="141"/>
      <c r="FP342" s="141"/>
      <c r="FQ342" s="141"/>
      <c r="FR342" s="141"/>
      <c r="FS342" s="141"/>
      <c r="FT342" s="141"/>
      <c r="FU342" s="141"/>
      <c r="FV342" s="141"/>
      <c r="FW342" s="141"/>
      <c r="FX342" s="141"/>
      <c r="FY342" s="141"/>
      <c r="FZ342" s="141"/>
      <c r="GA342" s="141"/>
      <c r="GB342" s="141"/>
      <c r="GC342" s="141"/>
      <c r="GD342" s="141"/>
      <c r="GE342" s="141"/>
      <c r="GF342" s="141"/>
      <c r="GG342" s="141"/>
      <c r="GH342" s="141"/>
      <c r="GI342" s="141"/>
      <c r="GJ342" s="141"/>
      <c r="GK342" s="141"/>
      <c r="GL342" s="141"/>
      <c r="GM342" s="141"/>
      <c r="GN342" s="141"/>
      <c r="GO342" s="141"/>
      <c r="GP342" s="141"/>
      <c r="GQ342" s="141"/>
      <c r="GR342" s="141"/>
      <c r="GS342" s="141"/>
      <c r="GT342" s="141"/>
      <c r="GU342" s="141"/>
      <c r="GV342" s="141"/>
      <c r="GW342" s="141"/>
      <c r="GX342" s="141"/>
      <c r="GY342" s="141"/>
      <c r="GZ342" s="141"/>
      <c r="HA342" s="141"/>
      <c r="HB342" s="141"/>
      <c r="HC342" s="141"/>
      <c r="HD342" s="141"/>
      <c r="HE342" s="141"/>
      <c r="HF342" s="141"/>
      <c r="HG342" s="141"/>
      <c r="HH342" s="141"/>
      <c r="HI342" s="141"/>
      <c r="HJ342" s="141"/>
      <c r="HK342" s="141"/>
      <c r="HL342" s="141"/>
      <c r="HM342" s="141"/>
      <c r="HN342" s="141"/>
      <c r="HO342" s="141"/>
      <c r="HP342" s="141"/>
      <c r="HQ342" s="141"/>
      <c r="HR342" s="141"/>
      <c r="HS342" s="141"/>
      <c r="HT342" s="141"/>
      <c r="HU342" s="141"/>
      <c r="HV342" s="141"/>
      <c r="HW342" s="141"/>
      <c r="HX342" s="141"/>
      <c r="HY342" s="141"/>
      <c r="HZ342" s="141"/>
      <c r="IA342" s="141"/>
      <c r="IB342" s="141"/>
      <c r="IC342" s="141"/>
      <c r="ID342" s="141"/>
      <c r="IE342" s="141"/>
      <c r="IF342" s="141"/>
      <c r="IG342" s="141"/>
      <c r="IH342" s="141"/>
      <c r="II342" s="141"/>
      <c r="IJ342" s="141"/>
      <c r="IK342" s="141"/>
      <c r="IL342" s="141"/>
      <c r="IM342" s="141"/>
      <c r="IN342" s="141"/>
      <c r="IO342" s="141"/>
      <c r="IP342" s="141"/>
      <c r="IQ342" s="141"/>
      <c r="IR342" s="141"/>
      <c r="IS342" s="141"/>
      <c r="IT342" s="141"/>
      <c r="IU342" s="141"/>
      <c r="IV342" s="141"/>
      <c r="IW342" s="141"/>
      <c r="IX342" s="141"/>
      <c r="IY342" s="141"/>
      <c r="IZ342" s="141"/>
      <c r="JA342" s="141"/>
      <c r="JB342" s="141"/>
      <c r="JC342" s="141"/>
      <c r="JD342" s="141"/>
      <c r="JE342" s="141"/>
      <c r="JF342" s="141"/>
      <c r="JG342" s="141"/>
      <c r="JH342" s="141"/>
      <c r="JI342" s="141"/>
      <c r="JJ342" s="141"/>
      <c r="JK342" s="141"/>
      <c r="JL342" s="141"/>
      <c r="JM342" s="141"/>
      <c r="JN342" s="141"/>
      <c r="JO342" s="141"/>
      <c r="JP342" s="141"/>
      <c r="JQ342" s="141"/>
      <c r="JR342" s="141"/>
      <c r="JS342" s="141"/>
      <c r="JT342" s="141"/>
      <c r="JU342" s="141"/>
      <c r="JV342" s="141"/>
      <c r="JW342" s="141"/>
      <c r="JX342" s="141"/>
      <c r="JY342" s="141"/>
      <c r="JZ342" s="141"/>
      <c r="KA342" s="141"/>
      <c r="KB342" s="141"/>
      <c r="KC342" s="141"/>
      <c r="KD342" s="141"/>
      <c r="KE342" s="141"/>
      <c r="KF342" s="141"/>
      <c r="KG342" s="141"/>
      <c r="KH342" s="141"/>
      <c r="KI342" s="141"/>
      <c r="KJ342" s="141"/>
      <c r="KK342" s="141"/>
      <c r="KL342" s="141"/>
      <c r="KM342" s="141"/>
    </row>
    <row r="343" spans="1:299" s="29" customFormat="1" ht="19" x14ac:dyDescent="0.2">
      <c r="A343" s="153" t="s">
        <v>372</v>
      </c>
      <c r="B343" s="40" t="s">
        <v>147</v>
      </c>
      <c r="C343" s="155" t="s">
        <v>272</v>
      </c>
      <c r="D343" s="34">
        <v>2015</v>
      </c>
      <c r="E343" s="145"/>
      <c r="F343" s="30">
        <v>401</v>
      </c>
      <c r="G343" s="64">
        <v>393</v>
      </c>
      <c r="I343" s="30">
        <v>191</v>
      </c>
      <c r="J343" s="63">
        <v>229</v>
      </c>
      <c r="L343" s="30"/>
      <c r="M343" s="30"/>
      <c r="O343" s="30"/>
      <c r="P343" s="30"/>
      <c r="R343" s="156">
        <v>163</v>
      </c>
      <c r="S343" s="147">
        <v>168</v>
      </c>
      <c r="T343" s="145"/>
      <c r="U343" s="30"/>
      <c r="V343" s="30"/>
      <c r="X343" s="156">
        <v>294</v>
      </c>
      <c r="Y343" s="147">
        <v>326</v>
      </c>
      <c r="Z343" s="31"/>
      <c r="AA343" s="156">
        <v>198</v>
      </c>
      <c r="AB343" s="147">
        <v>211</v>
      </c>
      <c r="AC343" s="31"/>
      <c r="AD343" s="147">
        <v>296</v>
      </c>
      <c r="AE343" s="156">
        <v>301</v>
      </c>
      <c r="AF343" s="31"/>
      <c r="AG343" s="156">
        <v>273</v>
      </c>
      <c r="AH343" s="147">
        <v>341</v>
      </c>
      <c r="AI343" s="31"/>
      <c r="AJ343" s="30"/>
      <c r="AK343" s="30"/>
      <c r="AM343" s="30"/>
      <c r="AN343" s="30"/>
      <c r="AO343" s="38"/>
      <c r="AP343" s="30"/>
      <c r="AQ343" s="30"/>
      <c r="AS343" s="30"/>
      <c r="AT343" s="30"/>
      <c r="AV343" s="63">
        <v>159</v>
      </c>
      <c r="AW343" s="30">
        <v>152</v>
      </c>
      <c r="AY343" s="30"/>
      <c r="AZ343" s="39"/>
      <c r="BA343" s="38"/>
      <c r="BB343" s="30">
        <v>307</v>
      </c>
      <c r="BC343" s="156">
        <v>330</v>
      </c>
      <c r="BE343"/>
      <c r="BF343"/>
      <c r="BG343"/>
      <c r="BH343"/>
      <c r="BI343"/>
      <c r="BJ343"/>
      <c r="BK343"/>
      <c r="BL343"/>
      <c r="BM343" s="141"/>
      <c r="BN343" s="141"/>
      <c r="BO343" s="141"/>
      <c r="BP343" s="141"/>
      <c r="BQ343" s="141"/>
      <c r="BR343" s="141"/>
      <c r="BS343" s="141"/>
      <c r="BT343" s="141"/>
      <c r="BU343" s="141"/>
      <c r="BV343" s="141"/>
      <c r="BW343" s="141"/>
      <c r="BX343" s="141"/>
      <c r="BY343" s="141"/>
      <c r="BZ343" s="141"/>
      <c r="CA343" s="141"/>
      <c r="CB343" s="141"/>
      <c r="CC343" s="141"/>
      <c r="CD343" s="141"/>
      <c r="CE343" s="141"/>
      <c r="CF343" s="141"/>
      <c r="CG343" s="141"/>
      <c r="CH343" s="141"/>
      <c r="CI343" s="141"/>
      <c r="CJ343" s="141"/>
      <c r="CK343" s="141"/>
      <c r="CL343" s="141"/>
      <c r="CM343" s="141"/>
      <c r="CN343" s="141"/>
      <c r="CO343" s="141"/>
      <c r="CP343" s="141"/>
      <c r="CQ343" s="141"/>
      <c r="CR343" s="141"/>
      <c r="CS343" s="141"/>
      <c r="CT343" s="141"/>
      <c r="CU343" s="141"/>
      <c r="CV343" s="141"/>
      <c r="CW343" s="141"/>
      <c r="CX343" s="141"/>
      <c r="CY343" s="141"/>
      <c r="CZ343" s="141"/>
      <c r="DA343" s="141"/>
      <c r="DB343" s="141"/>
      <c r="DC343" s="141"/>
      <c r="DD343" s="141"/>
      <c r="DE343" s="141"/>
      <c r="DF343" s="141"/>
      <c r="DG343" s="141"/>
      <c r="DH343" s="141"/>
      <c r="DI343" s="141"/>
      <c r="DJ343" s="141"/>
      <c r="DK343" s="141"/>
      <c r="DL343" s="141"/>
      <c r="DM343" s="141"/>
      <c r="DN343" s="141"/>
      <c r="DO343" s="141"/>
      <c r="DP343" s="141"/>
      <c r="DQ343" s="141"/>
      <c r="DR343" s="141"/>
      <c r="DS343" s="141"/>
      <c r="DT343" s="141"/>
      <c r="DU343" s="141"/>
      <c r="DV343" s="141"/>
      <c r="DW343" s="141"/>
      <c r="DX343" s="141"/>
      <c r="DY343" s="141"/>
      <c r="DZ343" s="141"/>
      <c r="EA343" s="141"/>
      <c r="EB343" s="141"/>
      <c r="EC343" s="141"/>
      <c r="ED343" s="141"/>
      <c r="EE343" s="141"/>
      <c r="EF343" s="141"/>
      <c r="EG343" s="141"/>
      <c r="EH343" s="141"/>
      <c r="EI343" s="141"/>
      <c r="EJ343" s="141"/>
      <c r="EK343" s="141"/>
      <c r="EL343" s="141"/>
      <c r="EM343" s="141"/>
      <c r="EN343" s="141"/>
      <c r="EO343" s="141"/>
      <c r="EP343" s="141"/>
      <c r="EQ343" s="141"/>
      <c r="ER343" s="141"/>
      <c r="ES343" s="141"/>
      <c r="ET343" s="141"/>
      <c r="EU343" s="141"/>
      <c r="EV343" s="141"/>
      <c r="EW343" s="141"/>
      <c r="EX343" s="141"/>
      <c r="EY343" s="141"/>
      <c r="EZ343" s="141"/>
      <c r="FA343" s="141"/>
      <c r="FB343" s="141"/>
      <c r="FC343" s="141"/>
      <c r="FD343" s="141"/>
      <c r="FE343" s="141"/>
      <c r="FF343" s="141"/>
      <c r="FG343" s="141"/>
      <c r="FH343" s="141"/>
      <c r="FI343" s="141"/>
      <c r="FJ343" s="141"/>
      <c r="FK343" s="141"/>
      <c r="FL343" s="141"/>
      <c r="FM343" s="141"/>
      <c r="FN343" s="141"/>
      <c r="FO343" s="141"/>
      <c r="FP343" s="141"/>
      <c r="FQ343" s="141"/>
      <c r="FR343" s="141"/>
      <c r="FS343" s="141"/>
      <c r="FT343" s="141"/>
      <c r="FU343" s="141"/>
      <c r="FV343" s="141"/>
      <c r="FW343" s="141"/>
      <c r="FX343" s="141"/>
      <c r="FY343" s="141"/>
      <c r="FZ343" s="141"/>
      <c r="GA343" s="141"/>
      <c r="GB343" s="141"/>
      <c r="GC343" s="141"/>
      <c r="GD343" s="141"/>
      <c r="GE343" s="141"/>
      <c r="GF343" s="141"/>
      <c r="GG343" s="141"/>
      <c r="GH343" s="141"/>
      <c r="GI343" s="141"/>
      <c r="GJ343" s="141"/>
      <c r="GK343" s="141"/>
      <c r="GL343" s="141"/>
      <c r="GM343" s="141"/>
      <c r="GN343" s="141"/>
      <c r="GO343" s="141"/>
      <c r="GP343" s="141"/>
      <c r="GQ343" s="141"/>
      <c r="GR343" s="141"/>
      <c r="GS343" s="141"/>
      <c r="GT343" s="141"/>
      <c r="GU343" s="141"/>
      <c r="GV343" s="141"/>
      <c r="GW343" s="141"/>
      <c r="GX343" s="141"/>
      <c r="GY343" s="141"/>
      <c r="GZ343" s="141"/>
      <c r="HA343" s="141"/>
      <c r="HB343" s="141"/>
      <c r="HC343" s="141"/>
      <c r="HD343" s="141"/>
      <c r="HE343" s="141"/>
      <c r="HF343" s="141"/>
      <c r="HG343" s="141"/>
      <c r="HH343" s="141"/>
      <c r="HI343" s="141"/>
      <c r="HJ343" s="141"/>
      <c r="HK343" s="141"/>
      <c r="HL343" s="141"/>
      <c r="HM343" s="141"/>
      <c r="HN343" s="141"/>
      <c r="HO343" s="141"/>
      <c r="HP343" s="141"/>
      <c r="HQ343" s="141"/>
      <c r="HR343" s="141"/>
      <c r="HS343" s="141"/>
      <c r="HT343" s="141"/>
      <c r="HU343" s="141"/>
      <c r="HV343" s="141"/>
      <c r="HW343" s="141"/>
      <c r="HX343" s="141"/>
      <c r="HY343" s="141"/>
      <c r="HZ343" s="141"/>
      <c r="IA343" s="141"/>
      <c r="IB343" s="141"/>
      <c r="IC343" s="141"/>
      <c r="ID343" s="141"/>
      <c r="IE343" s="141"/>
      <c r="IF343" s="141"/>
      <c r="IG343" s="141"/>
      <c r="IH343" s="141"/>
      <c r="II343" s="141"/>
      <c r="IJ343" s="141"/>
      <c r="IK343" s="141"/>
      <c r="IL343" s="141"/>
      <c r="IM343" s="141"/>
      <c r="IN343" s="141"/>
      <c r="IO343" s="141"/>
      <c r="IP343" s="141"/>
      <c r="IQ343" s="141"/>
      <c r="IR343" s="141"/>
      <c r="IS343" s="141"/>
      <c r="IT343" s="141"/>
      <c r="IU343" s="141"/>
      <c r="IV343" s="141"/>
      <c r="IW343" s="141"/>
      <c r="IX343" s="141"/>
      <c r="IY343" s="141"/>
      <c r="IZ343" s="141"/>
      <c r="JA343" s="141"/>
      <c r="JB343" s="141"/>
      <c r="JC343" s="141"/>
      <c r="JD343" s="141"/>
      <c r="JE343" s="141"/>
      <c r="JF343" s="141"/>
      <c r="JG343" s="141"/>
      <c r="JH343" s="141"/>
      <c r="JI343" s="141"/>
      <c r="JJ343" s="141"/>
      <c r="JK343" s="141"/>
      <c r="JL343" s="141"/>
      <c r="JM343" s="141"/>
      <c r="JN343" s="141"/>
      <c r="JO343" s="141"/>
      <c r="JP343" s="141"/>
      <c r="JQ343" s="141"/>
      <c r="JR343" s="141"/>
      <c r="JS343" s="141"/>
      <c r="JT343" s="141"/>
      <c r="JU343" s="141"/>
      <c r="JV343" s="141"/>
      <c r="JW343" s="141"/>
      <c r="JX343" s="141"/>
      <c r="JY343" s="141"/>
      <c r="JZ343" s="141"/>
      <c r="KA343" s="141"/>
      <c r="KB343" s="141"/>
      <c r="KC343" s="141"/>
      <c r="KD343" s="141"/>
      <c r="KE343" s="141"/>
      <c r="KF343" s="141"/>
      <c r="KG343" s="141"/>
      <c r="KH343" s="141"/>
      <c r="KI343" s="141"/>
      <c r="KJ343" s="141"/>
      <c r="KK343" s="141"/>
      <c r="KL343" s="141"/>
      <c r="KM343" s="141"/>
    </row>
    <row r="344" spans="1:299" s="29" customFormat="1" ht="19" x14ac:dyDescent="0.2">
      <c r="A344" s="153" t="s">
        <v>373</v>
      </c>
      <c r="B344" s="40" t="s">
        <v>147</v>
      </c>
      <c r="C344" s="155" t="s">
        <v>272</v>
      </c>
      <c r="D344" s="34">
        <v>2015</v>
      </c>
      <c r="E344" s="145"/>
      <c r="F344" s="30">
        <v>395</v>
      </c>
      <c r="G344" s="64">
        <v>393</v>
      </c>
      <c r="I344" s="30">
        <v>204</v>
      </c>
      <c r="J344" s="63">
        <v>229</v>
      </c>
      <c r="L344" s="30"/>
      <c r="M344" s="30"/>
      <c r="O344" s="30"/>
      <c r="P344" s="30"/>
      <c r="R344" s="156">
        <v>163</v>
      </c>
      <c r="S344" s="147">
        <v>163</v>
      </c>
      <c r="T344" s="145"/>
      <c r="U344" s="30"/>
      <c r="V344" s="30"/>
      <c r="X344" s="156">
        <v>294</v>
      </c>
      <c r="Y344" s="147">
        <v>326</v>
      </c>
      <c r="Z344" s="31"/>
      <c r="AA344" s="156">
        <v>198</v>
      </c>
      <c r="AB344" s="147">
        <v>211</v>
      </c>
      <c r="AC344" s="31"/>
      <c r="AD344" s="147">
        <v>296</v>
      </c>
      <c r="AE344" s="156">
        <v>301</v>
      </c>
      <c r="AF344" s="31"/>
      <c r="AG344" s="156">
        <v>273</v>
      </c>
      <c r="AH344" s="147">
        <v>341</v>
      </c>
      <c r="AI344" s="31"/>
      <c r="AJ344" s="30"/>
      <c r="AK344" s="30"/>
      <c r="AM344" s="30"/>
      <c r="AN344" s="30"/>
      <c r="AO344" s="38"/>
      <c r="AP344" s="30"/>
      <c r="AQ344" s="30"/>
      <c r="AS344" s="30"/>
      <c r="AT344" s="30"/>
      <c r="AV344" s="63">
        <v>159</v>
      </c>
      <c r="AW344" s="30">
        <v>163</v>
      </c>
      <c r="AY344" s="30"/>
      <c r="AZ344" s="39"/>
      <c r="BA344" s="38"/>
      <c r="BB344" s="30">
        <v>315</v>
      </c>
      <c r="BC344" s="156">
        <v>330</v>
      </c>
      <c r="BE344"/>
      <c r="BF344"/>
      <c r="BG344"/>
      <c r="BH344"/>
      <c r="BI344"/>
      <c r="BJ344"/>
      <c r="BK344"/>
      <c r="BL344"/>
      <c r="BM344" s="141"/>
      <c r="BN344" s="141"/>
      <c r="BO344" s="141"/>
      <c r="BP344" s="141"/>
      <c r="BQ344" s="141"/>
      <c r="BR344" s="141"/>
      <c r="BS344" s="141"/>
      <c r="BT344" s="141"/>
      <c r="BU344" s="141"/>
      <c r="BV344" s="141"/>
      <c r="BW344" s="141"/>
      <c r="BX344" s="141"/>
      <c r="BY344" s="141"/>
      <c r="BZ344" s="141"/>
      <c r="CA344" s="141"/>
      <c r="CB344" s="141"/>
      <c r="CC344" s="141"/>
      <c r="CD344" s="141"/>
      <c r="CE344" s="141"/>
      <c r="CF344" s="141"/>
      <c r="CG344" s="141"/>
      <c r="CH344" s="141"/>
      <c r="CI344" s="141"/>
      <c r="CJ344" s="141"/>
      <c r="CK344" s="141"/>
      <c r="CL344" s="141"/>
      <c r="CM344" s="141"/>
      <c r="CN344" s="141"/>
      <c r="CO344" s="141"/>
      <c r="CP344" s="141"/>
      <c r="CQ344" s="141"/>
      <c r="CR344" s="141"/>
      <c r="CS344" s="141"/>
      <c r="CT344" s="141"/>
      <c r="CU344" s="141"/>
      <c r="CV344" s="141"/>
      <c r="CW344" s="141"/>
      <c r="CX344" s="141"/>
      <c r="CY344" s="141"/>
      <c r="CZ344" s="141"/>
      <c r="DA344" s="141"/>
      <c r="DB344" s="141"/>
      <c r="DC344" s="141"/>
      <c r="DD344" s="141"/>
      <c r="DE344" s="141"/>
      <c r="DF344" s="141"/>
      <c r="DG344" s="141"/>
      <c r="DH344" s="141"/>
      <c r="DI344" s="141"/>
      <c r="DJ344" s="141"/>
      <c r="DK344" s="141"/>
      <c r="DL344" s="141"/>
      <c r="DM344" s="141"/>
      <c r="DN344" s="141"/>
      <c r="DO344" s="141"/>
      <c r="DP344" s="141"/>
      <c r="DQ344" s="141"/>
      <c r="DR344" s="141"/>
      <c r="DS344" s="141"/>
      <c r="DT344" s="141"/>
      <c r="DU344" s="141"/>
      <c r="DV344" s="141"/>
      <c r="DW344" s="141"/>
      <c r="DX344" s="141"/>
      <c r="DY344" s="141"/>
      <c r="DZ344" s="141"/>
      <c r="EA344" s="141"/>
      <c r="EB344" s="141"/>
      <c r="EC344" s="141"/>
      <c r="ED344" s="141"/>
      <c r="EE344" s="141"/>
      <c r="EF344" s="141"/>
      <c r="EG344" s="141"/>
      <c r="EH344" s="141"/>
      <c r="EI344" s="141"/>
      <c r="EJ344" s="141"/>
      <c r="EK344" s="141"/>
      <c r="EL344" s="141"/>
      <c r="EM344" s="141"/>
      <c r="EN344" s="141"/>
      <c r="EO344" s="141"/>
      <c r="EP344" s="141"/>
      <c r="EQ344" s="141"/>
      <c r="ER344" s="141"/>
      <c r="ES344" s="141"/>
      <c r="ET344" s="141"/>
      <c r="EU344" s="141"/>
      <c r="EV344" s="141"/>
      <c r="EW344" s="141"/>
      <c r="EX344" s="141"/>
      <c r="EY344" s="141"/>
      <c r="EZ344" s="141"/>
      <c r="FA344" s="141"/>
      <c r="FB344" s="141"/>
      <c r="FC344" s="141"/>
      <c r="FD344" s="141"/>
      <c r="FE344" s="141"/>
      <c r="FF344" s="141"/>
      <c r="FG344" s="141"/>
      <c r="FH344" s="141"/>
      <c r="FI344" s="141"/>
      <c r="FJ344" s="141"/>
      <c r="FK344" s="141"/>
      <c r="FL344" s="141"/>
      <c r="FM344" s="141"/>
      <c r="FN344" s="141"/>
      <c r="FO344" s="141"/>
      <c r="FP344" s="141"/>
      <c r="FQ344" s="141"/>
      <c r="FR344" s="141"/>
      <c r="FS344" s="141"/>
      <c r="FT344" s="141"/>
      <c r="FU344" s="141"/>
      <c r="FV344" s="141"/>
      <c r="FW344" s="141"/>
      <c r="FX344" s="141"/>
      <c r="FY344" s="141"/>
      <c r="FZ344" s="141"/>
      <c r="GA344" s="141"/>
      <c r="GB344" s="141"/>
      <c r="GC344" s="141"/>
      <c r="GD344" s="141"/>
      <c r="GE344" s="141"/>
      <c r="GF344" s="141"/>
      <c r="GG344" s="141"/>
      <c r="GH344" s="141"/>
      <c r="GI344" s="141"/>
      <c r="GJ344" s="141"/>
      <c r="GK344" s="141"/>
      <c r="GL344" s="141"/>
      <c r="GM344" s="141"/>
      <c r="GN344" s="141"/>
      <c r="GO344" s="141"/>
      <c r="GP344" s="141"/>
      <c r="GQ344" s="141"/>
      <c r="GR344" s="141"/>
      <c r="GS344" s="141"/>
      <c r="GT344" s="141"/>
      <c r="GU344" s="141"/>
      <c r="GV344" s="141"/>
      <c r="GW344" s="141"/>
      <c r="GX344" s="141"/>
      <c r="GY344" s="141"/>
      <c r="GZ344" s="141"/>
      <c r="HA344" s="141"/>
      <c r="HB344" s="141"/>
      <c r="HC344" s="141"/>
      <c r="HD344" s="141"/>
      <c r="HE344" s="141"/>
      <c r="HF344" s="141"/>
      <c r="HG344" s="141"/>
      <c r="HH344" s="141"/>
      <c r="HI344" s="141"/>
      <c r="HJ344" s="141"/>
      <c r="HK344" s="141"/>
      <c r="HL344" s="141"/>
      <c r="HM344" s="141"/>
      <c r="HN344" s="141"/>
      <c r="HO344" s="141"/>
      <c r="HP344" s="141"/>
      <c r="HQ344" s="141"/>
      <c r="HR344" s="141"/>
      <c r="HS344" s="141"/>
      <c r="HT344" s="141"/>
      <c r="HU344" s="141"/>
      <c r="HV344" s="141"/>
      <c r="HW344" s="141"/>
      <c r="HX344" s="141"/>
      <c r="HY344" s="141"/>
      <c r="HZ344" s="141"/>
      <c r="IA344" s="141"/>
      <c r="IB344" s="141"/>
      <c r="IC344" s="141"/>
      <c r="ID344" s="141"/>
      <c r="IE344" s="141"/>
      <c r="IF344" s="141"/>
      <c r="IG344" s="141"/>
      <c r="IH344" s="141"/>
      <c r="II344" s="141"/>
      <c r="IJ344" s="141"/>
      <c r="IK344" s="141"/>
      <c r="IL344" s="141"/>
      <c r="IM344" s="141"/>
      <c r="IN344" s="141"/>
      <c r="IO344" s="141"/>
      <c r="IP344" s="141"/>
      <c r="IQ344" s="141"/>
      <c r="IR344" s="141"/>
      <c r="IS344" s="141"/>
      <c r="IT344" s="141"/>
      <c r="IU344" s="141"/>
      <c r="IV344" s="141"/>
      <c r="IW344" s="141"/>
      <c r="IX344" s="141"/>
      <c r="IY344" s="141"/>
      <c r="IZ344" s="141"/>
      <c r="JA344" s="141"/>
      <c r="JB344" s="141"/>
      <c r="JC344" s="141"/>
      <c r="JD344" s="141"/>
      <c r="JE344" s="141"/>
      <c r="JF344" s="141"/>
      <c r="JG344" s="141"/>
      <c r="JH344" s="141"/>
      <c r="JI344" s="141"/>
      <c r="JJ344" s="141"/>
      <c r="JK344" s="141"/>
      <c r="JL344" s="141"/>
      <c r="JM344" s="141"/>
      <c r="JN344" s="141"/>
      <c r="JO344" s="141"/>
      <c r="JP344" s="141"/>
      <c r="JQ344" s="141"/>
      <c r="JR344" s="141"/>
      <c r="JS344" s="141"/>
      <c r="JT344" s="141"/>
      <c r="JU344" s="141"/>
      <c r="JV344" s="141"/>
      <c r="JW344" s="141"/>
      <c r="JX344" s="141"/>
      <c r="JY344" s="141"/>
      <c r="JZ344" s="141"/>
      <c r="KA344" s="141"/>
      <c r="KB344" s="141"/>
      <c r="KC344" s="141"/>
      <c r="KD344" s="141"/>
      <c r="KE344" s="141"/>
      <c r="KF344" s="141"/>
      <c r="KG344" s="141"/>
      <c r="KH344" s="141"/>
      <c r="KI344" s="141"/>
      <c r="KJ344" s="141"/>
      <c r="KK344" s="141"/>
      <c r="KL344" s="141"/>
      <c r="KM344" s="141"/>
    </row>
    <row r="345" spans="1:299" s="29" customFormat="1" ht="19" x14ac:dyDescent="0.2">
      <c r="A345" s="153" t="s">
        <v>374</v>
      </c>
      <c r="B345" s="40" t="s">
        <v>147</v>
      </c>
      <c r="C345" s="155" t="s">
        <v>272</v>
      </c>
      <c r="D345" s="34">
        <v>2015</v>
      </c>
      <c r="E345" s="145"/>
      <c r="F345" s="30">
        <v>371</v>
      </c>
      <c r="G345" s="63">
        <v>398</v>
      </c>
      <c r="I345" s="30">
        <v>191</v>
      </c>
      <c r="J345" s="63">
        <v>229</v>
      </c>
      <c r="L345" s="30"/>
      <c r="M345" s="30"/>
      <c r="O345" s="30"/>
      <c r="P345" s="30"/>
      <c r="R345" s="156">
        <v>163</v>
      </c>
      <c r="S345" s="147">
        <v>163</v>
      </c>
      <c r="T345" s="145"/>
      <c r="U345" s="30"/>
      <c r="V345" s="30"/>
      <c r="X345" s="156">
        <v>294</v>
      </c>
      <c r="Y345" s="147">
        <v>315</v>
      </c>
      <c r="Z345" s="31"/>
      <c r="AA345" s="156">
        <v>198</v>
      </c>
      <c r="AB345" s="147">
        <v>198</v>
      </c>
      <c r="AC345" s="31"/>
      <c r="AD345" s="147">
        <v>298</v>
      </c>
      <c r="AE345" s="156">
        <v>301</v>
      </c>
      <c r="AF345" s="31"/>
      <c r="AG345" s="156">
        <v>273</v>
      </c>
      <c r="AH345" s="147">
        <v>285</v>
      </c>
      <c r="AI345" s="31"/>
      <c r="AJ345" s="30"/>
      <c r="AK345" s="30"/>
      <c r="AM345" s="30"/>
      <c r="AN345" s="30"/>
      <c r="AO345" s="38"/>
      <c r="AP345" s="30"/>
      <c r="AQ345" s="30"/>
      <c r="AS345" s="30"/>
      <c r="AT345" s="30"/>
      <c r="AV345" s="63">
        <v>159</v>
      </c>
      <c r="AW345" s="30">
        <v>162</v>
      </c>
      <c r="AY345" s="30"/>
      <c r="AZ345" s="39"/>
      <c r="BA345" s="38"/>
      <c r="BB345" s="30">
        <v>315</v>
      </c>
      <c r="BC345" s="156">
        <v>330</v>
      </c>
      <c r="BE345"/>
      <c r="BF345"/>
      <c r="BG345"/>
      <c r="BH345"/>
      <c r="BI345"/>
      <c r="BJ345"/>
      <c r="BK345"/>
      <c r="BL345"/>
      <c r="BM345" s="141"/>
      <c r="BN345" s="141"/>
      <c r="BO345" s="141"/>
      <c r="BP345" s="141"/>
      <c r="BQ345" s="141"/>
      <c r="BR345" s="141"/>
      <c r="BS345" s="141"/>
      <c r="BT345" s="141"/>
      <c r="BU345" s="141"/>
      <c r="BV345" s="141"/>
      <c r="BW345" s="141"/>
      <c r="BX345" s="141"/>
      <c r="BY345" s="141"/>
      <c r="BZ345" s="141"/>
      <c r="CA345" s="141"/>
      <c r="CB345" s="141"/>
      <c r="CC345" s="141"/>
      <c r="CD345" s="141"/>
      <c r="CE345" s="141"/>
      <c r="CF345" s="141"/>
      <c r="CG345" s="141"/>
      <c r="CH345" s="141"/>
      <c r="CI345" s="141"/>
      <c r="CJ345" s="141"/>
      <c r="CK345" s="141"/>
      <c r="CL345" s="141"/>
      <c r="CM345" s="141"/>
      <c r="CN345" s="141"/>
      <c r="CO345" s="141"/>
      <c r="CP345" s="141"/>
      <c r="CQ345" s="141"/>
      <c r="CR345" s="141"/>
      <c r="CS345" s="141"/>
      <c r="CT345" s="141"/>
      <c r="CU345" s="141"/>
      <c r="CV345" s="141"/>
      <c r="CW345" s="141"/>
      <c r="CX345" s="141"/>
      <c r="CY345" s="141"/>
      <c r="CZ345" s="141"/>
      <c r="DA345" s="141"/>
      <c r="DB345" s="141"/>
      <c r="DC345" s="141"/>
      <c r="DD345" s="141"/>
      <c r="DE345" s="141"/>
      <c r="DF345" s="141"/>
      <c r="DG345" s="141"/>
      <c r="DH345" s="141"/>
      <c r="DI345" s="141"/>
      <c r="DJ345" s="141"/>
      <c r="DK345" s="141"/>
      <c r="DL345" s="141"/>
      <c r="DM345" s="141"/>
      <c r="DN345" s="141"/>
      <c r="DO345" s="141"/>
      <c r="DP345" s="141"/>
      <c r="DQ345" s="141"/>
      <c r="DR345" s="141"/>
      <c r="DS345" s="141"/>
      <c r="DT345" s="141"/>
      <c r="DU345" s="141"/>
      <c r="DV345" s="141"/>
      <c r="DW345" s="141"/>
      <c r="DX345" s="141"/>
      <c r="DY345" s="141"/>
      <c r="DZ345" s="141"/>
      <c r="EA345" s="141"/>
      <c r="EB345" s="141"/>
      <c r="EC345" s="141"/>
      <c r="ED345" s="141"/>
      <c r="EE345" s="141"/>
      <c r="EF345" s="141"/>
      <c r="EG345" s="141"/>
      <c r="EH345" s="141"/>
      <c r="EI345" s="141"/>
      <c r="EJ345" s="141"/>
      <c r="EK345" s="141"/>
      <c r="EL345" s="141"/>
      <c r="EM345" s="141"/>
      <c r="EN345" s="141"/>
      <c r="EO345" s="141"/>
      <c r="EP345" s="141"/>
      <c r="EQ345" s="141"/>
      <c r="ER345" s="141"/>
      <c r="ES345" s="141"/>
      <c r="ET345" s="141"/>
      <c r="EU345" s="141"/>
      <c r="EV345" s="141"/>
      <c r="EW345" s="141"/>
      <c r="EX345" s="141"/>
      <c r="EY345" s="141"/>
      <c r="EZ345" s="141"/>
      <c r="FA345" s="141"/>
      <c r="FB345" s="141"/>
      <c r="FC345" s="141"/>
      <c r="FD345" s="141"/>
      <c r="FE345" s="141"/>
      <c r="FF345" s="141"/>
      <c r="FG345" s="141"/>
      <c r="FH345" s="141"/>
      <c r="FI345" s="141"/>
      <c r="FJ345" s="141"/>
      <c r="FK345" s="141"/>
      <c r="FL345" s="141"/>
      <c r="FM345" s="141"/>
      <c r="FN345" s="141"/>
      <c r="FO345" s="141"/>
      <c r="FP345" s="141"/>
      <c r="FQ345" s="141"/>
      <c r="FR345" s="141"/>
      <c r="FS345" s="141"/>
      <c r="FT345" s="141"/>
      <c r="FU345" s="141"/>
      <c r="FV345" s="141"/>
      <c r="FW345" s="141"/>
      <c r="FX345" s="141"/>
      <c r="FY345" s="141"/>
      <c r="FZ345" s="141"/>
      <c r="GA345" s="141"/>
      <c r="GB345" s="141"/>
      <c r="GC345" s="141"/>
      <c r="GD345" s="141"/>
      <c r="GE345" s="141"/>
      <c r="GF345" s="141"/>
      <c r="GG345" s="141"/>
      <c r="GH345" s="141"/>
      <c r="GI345" s="141"/>
      <c r="GJ345" s="141"/>
      <c r="GK345" s="141"/>
      <c r="GL345" s="141"/>
      <c r="GM345" s="141"/>
      <c r="GN345" s="141"/>
      <c r="GO345" s="141"/>
      <c r="GP345" s="141"/>
      <c r="GQ345" s="141"/>
      <c r="GR345" s="141"/>
      <c r="GS345" s="141"/>
      <c r="GT345" s="141"/>
      <c r="GU345" s="141"/>
      <c r="GV345" s="141"/>
      <c r="GW345" s="141"/>
      <c r="GX345" s="141"/>
      <c r="GY345" s="141"/>
      <c r="GZ345" s="141"/>
      <c r="HA345" s="141"/>
      <c r="HB345" s="141"/>
      <c r="HC345" s="141"/>
      <c r="HD345" s="141"/>
      <c r="HE345" s="141"/>
      <c r="HF345" s="141"/>
      <c r="HG345" s="141"/>
      <c r="HH345" s="141"/>
      <c r="HI345" s="141"/>
      <c r="HJ345" s="141"/>
      <c r="HK345" s="141"/>
      <c r="HL345" s="141"/>
      <c r="HM345" s="141"/>
      <c r="HN345" s="141"/>
      <c r="HO345" s="141"/>
      <c r="HP345" s="141"/>
      <c r="HQ345" s="141"/>
      <c r="HR345" s="141"/>
      <c r="HS345" s="141"/>
      <c r="HT345" s="141"/>
      <c r="HU345" s="141"/>
      <c r="HV345" s="141"/>
      <c r="HW345" s="141"/>
      <c r="HX345" s="141"/>
      <c r="HY345" s="141"/>
      <c r="HZ345" s="141"/>
      <c r="IA345" s="141"/>
      <c r="IB345" s="141"/>
      <c r="IC345" s="141"/>
      <c r="ID345" s="141"/>
      <c r="IE345" s="141"/>
      <c r="IF345" s="141"/>
      <c r="IG345" s="141"/>
      <c r="IH345" s="141"/>
      <c r="II345" s="141"/>
      <c r="IJ345" s="141"/>
      <c r="IK345" s="141"/>
      <c r="IL345" s="141"/>
      <c r="IM345" s="141"/>
      <c r="IN345" s="141"/>
      <c r="IO345" s="141"/>
      <c r="IP345" s="141"/>
      <c r="IQ345" s="141"/>
      <c r="IR345" s="141"/>
      <c r="IS345" s="141"/>
      <c r="IT345" s="141"/>
      <c r="IU345" s="141"/>
      <c r="IV345" s="141"/>
      <c r="IW345" s="141"/>
      <c r="IX345" s="141"/>
      <c r="IY345" s="141"/>
      <c r="IZ345" s="141"/>
      <c r="JA345" s="141"/>
      <c r="JB345" s="141"/>
      <c r="JC345" s="141"/>
      <c r="JD345" s="141"/>
      <c r="JE345" s="141"/>
      <c r="JF345" s="141"/>
      <c r="JG345" s="141"/>
      <c r="JH345" s="141"/>
      <c r="JI345" s="141"/>
      <c r="JJ345" s="141"/>
      <c r="JK345" s="141"/>
      <c r="JL345" s="141"/>
      <c r="JM345" s="141"/>
      <c r="JN345" s="141"/>
      <c r="JO345" s="141"/>
      <c r="JP345" s="141"/>
      <c r="JQ345" s="141"/>
      <c r="JR345" s="141"/>
      <c r="JS345" s="141"/>
      <c r="JT345" s="141"/>
      <c r="JU345" s="141"/>
      <c r="JV345" s="141"/>
      <c r="JW345" s="141"/>
      <c r="JX345" s="141"/>
      <c r="JY345" s="141"/>
      <c r="JZ345" s="141"/>
      <c r="KA345" s="141"/>
      <c r="KB345" s="141"/>
      <c r="KC345" s="141"/>
      <c r="KD345" s="141"/>
      <c r="KE345" s="141"/>
      <c r="KF345" s="141"/>
      <c r="KG345" s="141"/>
      <c r="KH345" s="141"/>
      <c r="KI345" s="141"/>
      <c r="KJ345" s="141"/>
      <c r="KK345" s="141"/>
      <c r="KL345" s="141"/>
      <c r="KM345" s="141"/>
    </row>
    <row r="346" spans="1:299" s="29" customFormat="1" ht="19" x14ac:dyDescent="0.2">
      <c r="A346" s="153" t="s">
        <v>375</v>
      </c>
      <c r="B346" s="40" t="s">
        <v>147</v>
      </c>
      <c r="C346" s="155" t="s">
        <v>272</v>
      </c>
      <c r="D346" s="34">
        <v>2015</v>
      </c>
      <c r="E346" s="145"/>
      <c r="F346" s="30">
        <v>398</v>
      </c>
      <c r="G346" s="63">
        <v>398</v>
      </c>
      <c r="I346" s="30">
        <v>191</v>
      </c>
      <c r="J346" s="63">
        <v>229</v>
      </c>
      <c r="L346" s="30"/>
      <c r="M346" s="30"/>
      <c r="O346" s="30"/>
      <c r="P346" s="30"/>
      <c r="R346" s="156">
        <v>163</v>
      </c>
      <c r="S346" s="147">
        <v>168</v>
      </c>
      <c r="T346" s="145"/>
      <c r="U346" s="30"/>
      <c r="V346" s="30"/>
      <c r="X346" s="156">
        <v>294</v>
      </c>
      <c r="Y346" s="147">
        <v>307</v>
      </c>
      <c r="Z346" s="31"/>
      <c r="AA346" s="156">
        <v>198</v>
      </c>
      <c r="AB346" s="147">
        <v>211</v>
      </c>
      <c r="AC346" s="31"/>
      <c r="AD346" s="147">
        <v>304</v>
      </c>
      <c r="AE346" s="156">
        <v>301</v>
      </c>
      <c r="AF346" s="31"/>
      <c r="AG346" s="156">
        <v>273</v>
      </c>
      <c r="AH346" s="147">
        <v>296</v>
      </c>
      <c r="AI346" s="31"/>
      <c r="AJ346" s="30"/>
      <c r="AK346" s="30"/>
      <c r="AM346" s="30"/>
      <c r="AN346" s="30"/>
      <c r="AO346" s="38"/>
      <c r="AP346" s="30"/>
      <c r="AQ346" s="30"/>
      <c r="AS346" s="30"/>
      <c r="AT346" s="30"/>
      <c r="AV346" s="63">
        <v>159</v>
      </c>
      <c r="AW346" s="30">
        <v>155</v>
      </c>
      <c r="AY346" s="30"/>
      <c r="AZ346" s="39"/>
      <c r="BA346" s="38"/>
      <c r="BB346" s="30">
        <v>332</v>
      </c>
      <c r="BC346" s="156">
        <v>330</v>
      </c>
      <c r="BE346"/>
      <c r="BF346"/>
      <c r="BG346"/>
      <c r="BH346"/>
      <c r="BI346"/>
      <c r="BJ346"/>
      <c r="BK346"/>
      <c r="BL346"/>
      <c r="BM346" s="141"/>
      <c r="BN346" s="141"/>
      <c r="BO346" s="141"/>
      <c r="BP346" s="141"/>
      <c r="BQ346" s="141"/>
      <c r="BR346" s="141"/>
      <c r="BS346" s="141"/>
      <c r="BT346" s="141"/>
      <c r="BU346" s="141"/>
      <c r="BV346" s="141"/>
      <c r="BW346" s="141"/>
      <c r="BX346" s="141"/>
      <c r="BY346" s="141"/>
      <c r="BZ346" s="141"/>
      <c r="CA346" s="141"/>
      <c r="CB346" s="141"/>
      <c r="CC346" s="141"/>
      <c r="CD346" s="141"/>
      <c r="CE346" s="141"/>
      <c r="CF346" s="141"/>
      <c r="CG346" s="141"/>
      <c r="CH346" s="141"/>
      <c r="CI346" s="141"/>
      <c r="CJ346" s="141"/>
      <c r="CK346" s="141"/>
      <c r="CL346" s="141"/>
      <c r="CM346" s="141"/>
      <c r="CN346" s="141"/>
      <c r="CO346" s="141"/>
      <c r="CP346" s="141"/>
      <c r="CQ346" s="141"/>
      <c r="CR346" s="141"/>
      <c r="CS346" s="141"/>
      <c r="CT346" s="141"/>
      <c r="CU346" s="141"/>
      <c r="CV346" s="141"/>
      <c r="CW346" s="141"/>
      <c r="CX346" s="141"/>
      <c r="CY346" s="141"/>
      <c r="CZ346" s="141"/>
      <c r="DA346" s="141"/>
      <c r="DB346" s="141"/>
      <c r="DC346" s="141"/>
      <c r="DD346" s="141"/>
      <c r="DE346" s="141"/>
      <c r="DF346" s="141"/>
      <c r="DG346" s="141"/>
      <c r="DH346" s="141"/>
      <c r="DI346" s="141"/>
      <c r="DJ346" s="141"/>
      <c r="DK346" s="141"/>
      <c r="DL346" s="141"/>
      <c r="DM346" s="141"/>
      <c r="DN346" s="141"/>
      <c r="DO346" s="141"/>
      <c r="DP346" s="141"/>
      <c r="DQ346" s="141"/>
      <c r="DR346" s="141"/>
      <c r="DS346" s="141"/>
      <c r="DT346" s="141"/>
      <c r="DU346" s="141"/>
      <c r="DV346" s="141"/>
      <c r="DW346" s="141"/>
      <c r="DX346" s="141"/>
      <c r="DY346" s="141"/>
      <c r="DZ346" s="141"/>
      <c r="EA346" s="141"/>
      <c r="EB346" s="141"/>
      <c r="EC346" s="141"/>
      <c r="ED346" s="141"/>
      <c r="EE346" s="141"/>
      <c r="EF346" s="141"/>
      <c r="EG346" s="141"/>
      <c r="EH346" s="141"/>
      <c r="EI346" s="141"/>
      <c r="EJ346" s="141"/>
      <c r="EK346" s="141"/>
      <c r="EL346" s="141"/>
      <c r="EM346" s="141"/>
      <c r="EN346" s="141"/>
      <c r="EO346" s="141"/>
      <c r="EP346" s="141"/>
      <c r="EQ346" s="141"/>
      <c r="ER346" s="141"/>
      <c r="ES346" s="141"/>
      <c r="ET346" s="141"/>
      <c r="EU346" s="141"/>
      <c r="EV346" s="141"/>
      <c r="EW346" s="141"/>
      <c r="EX346" s="141"/>
      <c r="EY346" s="141"/>
      <c r="EZ346" s="141"/>
      <c r="FA346" s="141"/>
      <c r="FB346" s="141"/>
      <c r="FC346" s="141"/>
      <c r="FD346" s="141"/>
      <c r="FE346" s="141"/>
      <c r="FF346" s="141"/>
      <c r="FG346" s="141"/>
      <c r="FH346" s="141"/>
      <c r="FI346" s="141"/>
      <c r="FJ346" s="141"/>
      <c r="FK346" s="141"/>
      <c r="FL346" s="141"/>
      <c r="FM346" s="141"/>
      <c r="FN346" s="141"/>
      <c r="FO346" s="141"/>
      <c r="FP346" s="141"/>
      <c r="FQ346" s="141"/>
      <c r="FR346" s="141"/>
      <c r="FS346" s="141"/>
      <c r="FT346" s="141"/>
      <c r="FU346" s="141"/>
      <c r="FV346" s="141"/>
      <c r="FW346" s="141"/>
      <c r="FX346" s="141"/>
      <c r="FY346" s="141"/>
      <c r="FZ346" s="141"/>
      <c r="GA346" s="141"/>
      <c r="GB346" s="141"/>
      <c r="GC346" s="141"/>
      <c r="GD346" s="141"/>
      <c r="GE346" s="141"/>
      <c r="GF346" s="141"/>
      <c r="GG346" s="141"/>
      <c r="GH346" s="141"/>
      <c r="GI346" s="141"/>
      <c r="GJ346" s="141"/>
      <c r="GK346" s="141"/>
      <c r="GL346" s="141"/>
      <c r="GM346" s="141"/>
      <c r="GN346" s="141"/>
      <c r="GO346" s="141"/>
      <c r="GP346" s="141"/>
      <c r="GQ346" s="141"/>
      <c r="GR346" s="141"/>
      <c r="GS346" s="141"/>
      <c r="GT346" s="141"/>
      <c r="GU346" s="141"/>
      <c r="GV346" s="141"/>
      <c r="GW346" s="141"/>
      <c r="GX346" s="141"/>
      <c r="GY346" s="141"/>
      <c r="GZ346" s="141"/>
      <c r="HA346" s="141"/>
      <c r="HB346" s="141"/>
      <c r="HC346" s="141"/>
      <c r="HD346" s="141"/>
      <c r="HE346" s="141"/>
      <c r="HF346" s="141"/>
      <c r="HG346" s="141"/>
      <c r="HH346" s="141"/>
      <c r="HI346" s="141"/>
      <c r="HJ346" s="141"/>
      <c r="HK346" s="141"/>
      <c r="HL346" s="141"/>
      <c r="HM346" s="141"/>
      <c r="HN346" s="141"/>
      <c r="HO346" s="141"/>
      <c r="HP346" s="141"/>
      <c r="HQ346" s="141"/>
      <c r="HR346" s="141"/>
      <c r="HS346" s="141"/>
      <c r="HT346" s="141"/>
      <c r="HU346" s="141"/>
      <c r="HV346" s="141"/>
      <c r="HW346" s="141"/>
      <c r="HX346" s="141"/>
      <c r="HY346" s="141"/>
      <c r="HZ346" s="141"/>
      <c r="IA346" s="141"/>
      <c r="IB346" s="141"/>
      <c r="IC346" s="141"/>
      <c r="ID346" s="141"/>
      <c r="IE346" s="141"/>
      <c r="IF346" s="141"/>
      <c r="IG346" s="141"/>
      <c r="IH346" s="141"/>
      <c r="II346" s="141"/>
      <c r="IJ346" s="141"/>
      <c r="IK346" s="141"/>
      <c r="IL346" s="141"/>
      <c r="IM346" s="141"/>
      <c r="IN346" s="141"/>
      <c r="IO346" s="141"/>
      <c r="IP346" s="141"/>
      <c r="IQ346" s="141"/>
      <c r="IR346" s="141"/>
      <c r="IS346" s="141"/>
      <c r="IT346" s="141"/>
      <c r="IU346" s="141"/>
      <c r="IV346" s="141"/>
      <c r="IW346" s="141"/>
      <c r="IX346" s="141"/>
      <c r="IY346" s="141"/>
      <c r="IZ346" s="141"/>
      <c r="JA346" s="141"/>
      <c r="JB346" s="141"/>
      <c r="JC346" s="141"/>
      <c r="JD346" s="141"/>
      <c r="JE346" s="141"/>
      <c r="JF346" s="141"/>
      <c r="JG346" s="141"/>
      <c r="JH346" s="141"/>
      <c r="JI346" s="141"/>
      <c r="JJ346" s="141"/>
      <c r="JK346" s="141"/>
      <c r="JL346" s="141"/>
      <c r="JM346" s="141"/>
      <c r="JN346" s="141"/>
      <c r="JO346" s="141"/>
      <c r="JP346" s="141"/>
      <c r="JQ346" s="141"/>
      <c r="JR346" s="141"/>
      <c r="JS346" s="141"/>
      <c r="JT346" s="141"/>
      <c r="JU346" s="141"/>
      <c r="JV346" s="141"/>
      <c r="JW346" s="141"/>
      <c r="JX346" s="141"/>
      <c r="JY346" s="141"/>
      <c r="JZ346" s="141"/>
      <c r="KA346" s="141"/>
      <c r="KB346" s="141"/>
      <c r="KC346" s="141"/>
      <c r="KD346" s="141"/>
      <c r="KE346" s="141"/>
      <c r="KF346" s="141"/>
      <c r="KG346" s="141"/>
      <c r="KH346" s="141"/>
      <c r="KI346" s="141"/>
      <c r="KJ346" s="141"/>
      <c r="KK346" s="141"/>
      <c r="KL346" s="141"/>
      <c r="KM346" s="141"/>
    </row>
    <row r="347" spans="1:299" s="29" customFormat="1" ht="19" x14ac:dyDescent="0.2">
      <c r="A347" s="153" t="s">
        <v>376</v>
      </c>
      <c r="B347" s="40" t="s">
        <v>147</v>
      </c>
      <c r="C347" s="155" t="s">
        <v>272</v>
      </c>
      <c r="D347" s="34">
        <v>2015</v>
      </c>
      <c r="E347" s="145"/>
      <c r="F347" s="30" t="s">
        <v>28</v>
      </c>
      <c r="G347" s="64">
        <v>393</v>
      </c>
      <c r="I347" s="30">
        <v>191</v>
      </c>
      <c r="J347" s="63">
        <v>229</v>
      </c>
      <c r="L347" s="30"/>
      <c r="M347" s="30"/>
      <c r="O347" s="30"/>
      <c r="P347" s="30"/>
      <c r="R347" s="156">
        <v>163</v>
      </c>
      <c r="S347" s="147">
        <v>163</v>
      </c>
      <c r="T347" s="145"/>
      <c r="U347" s="30"/>
      <c r="V347" s="30"/>
      <c r="X347" s="156">
        <v>294</v>
      </c>
      <c r="Y347" s="147">
        <v>336</v>
      </c>
      <c r="Z347" s="31"/>
      <c r="AA347" s="156">
        <v>198</v>
      </c>
      <c r="AB347" s="147">
        <v>198</v>
      </c>
      <c r="AC347" s="31"/>
      <c r="AD347" s="147">
        <v>296</v>
      </c>
      <c r="AE347" s="156">
        <v>301</v>
      </c>
      <c r="AF347" s="31"/>
      <c r="AG347" s="156">
        <v>273</v>
      </c>
      <c r="AH347" s="147">
        <v>291</v>
      </c>
      <c r="AI347" s="31"/>
      <c r="AJ347" s="30"/>
      <c r="AK347" s="30"/>
      <c r="AM347" s="30"/>
      <c r="AN347" s="30"/>
      <c r="AO347" s="38"/>
      <c r="AP347" s="30"/>
      <c r="AQ347" s="30"/>
      <c r="AS347" s="30"/>
      <c r="AT347" s="30"/>
      <c r="AV347" s="63">
        <v>159</v>
      </c>
      <c r="AW347" s="30">
        <v>182</v>
      </c>
      <c r="AY347" s="30"/>
      <c r="AZ347" s="39"/>
      <c r="BA347" s="38"/>
      <c r="BB347" s="30">
        <v>307</v>
      </c>
      <c r="BC347" s="156">
        <v>330</v>
      </c>
      <c r="BE347"/>
      <c r="BF347"/>
      <c r="BG347"/>
      <c r="BH347"/>
      <c r="BI347"/>
      <c r="BJ347"/>
      <c r="BK347"/>
      <c r="BL347"/>
      <c r="BM347" s="141"/>
      <c r="BN347" s="141"/>
      <c r="BO347" s="141"/>
      <c r="BP347" s="141"/>
      <c r="BQ347" s="141"/>
      <c r="BR347" s="141"/>
      <c r="BS347" s="141"/>
      <c r="BT347" s="141"/>
      <c r="BU347" s="141"/>
      <c r="BV347" s="141"/>
      <c r="BW347" s="141"/>
      <c r="BX347" s="141"/>
      <c r="BY347" s="141"/>
      <c r="BZ347" s="141"/>
      <c r="CA347" s="141"/>
      <c r="CB347" s="141"/>
      <c r="CC347" s="141"/>
      <c r="CD347" s="141"/>
      <c r="CE347" s="141"/>
      <c r="CF347" s="141"/>
      <c r="CG347" s="141"/>
      <c r="CH347" s="141"/>
      <c r="CI347" s="141"/>
      <c r="CJ347" s="141"/>
      <c r="CK347" s="141"/>
      <c r="CL347" s="141"/>
      <c r="CM347" s="141"/>
      <c r="CN347" s="141"/>
      <c r="CO347" s="141"/>
      <c r="CP347" s="141"/>
      <c r="CQ347" s="141"/>
      <c r="CR347" s="141"/>
      <c r="CS347" s="141"/>
      <c r="CT347" s="141"/>
      <c r="CU347" s="141"/>
      <c r="CV347" s="141"/>
      <c r="CW347" s="141"/>
      <c r="CX347" s="141"/>
      <c r="CY347" s="141"/>
      <c r="CZ347" s="141"/>
      <c r="DA347" s="141"/>
      <c r="DB347" s="141"/>
      <c r="DC347" s="141"/>
      <c r="DD347" s="141"/>
      <c r="DE347" s="141"/>
      <c r="DF347" s="141"/>
      <c r="DG347" s="141"/>
      <c r="DH347" s="141"/>
      <c r="DI347" s="141"/>
      <c r="DJ347" s="141"/>
      <c r="DK347" s="141"/>
      <c r="DL347" s="141"/>
      <c r="DM347" s="141"/>
      <c r="DN347" s="141"/>
      <c r="DO347" s="141"/>
      <c r="DP347" s="141"/>
      <c r="DQ347" s="141"/>
      <c r="DR347" s="141"/>
      <c r="DS347" s="141"/>
      <c r="DT347" s="141"/>
      <c r="DU347" s="141"/>
      <c r="DV347" s="141"/>
      <c r="DW347" s="141"/>
      <c r="DX347" s="141"/>
      <c r="DY347" s="141"/>
      <c r="DZ347" s="141"/>
      <c r="EA347" s="141"/>
      <c r="EB347" s="141"/>
      <c r="EC347" s="141"/>
      <c r="ED347" s="141"/>
      <c r="EE347" s="141"/>
      <c r="EF347" s="141"/>
      <c r="EG347" s="141"/>
      <c r="EH347" s="141"/>
      <c r="EI347" s="141"/>
      <c r="EJ347" s="141"/>
      <c r="EK347" s="141"/>
      <c r="EL347" s="141"/>
      <c r="EM347" s="141"/>
      <c r="EN347" s="141"/>
      <c r="EO347" s="141"/>
      <c r="EP347" s="141"/>
      <c r="EQ347" s="141"/>
      <c r="ER347" s="141"/>
      <c r="ES347" s="141"/>
      <c r="ET347" s="141"/>
      <c r="EU347" s="141"/>
      <c r="EV347" s="141"/>
      <c r="EW347" s="141"/>
      <c r="EX347" s="141"/>
      <c r="EY347" s="141"/>
      <c r="EZ347" s="141"/>
      <c r="FA347" s="141"/>
      <c r="FB347" s="141"/>
      <c r="FC347" s="141"/>
      <c r="FD347" s="141"/>
      <c r="FE347" s="141"/>
      <c r="FF347" s="141"/>
      <c r="FG347" s="141"/>
      <c r="FH347" s="141"/>
      <c r="FI347" s="141"/>
      <c r="FJ347" s="141"/>
      <c r="FK347" s="141"/>
      <c r="FL347" s="141"/>
      <c r="FM347" s="141"/>
      <c r="FN347" s="141"/>
      <c r="FO347" s="141"/>
      <c r="FP347" s="141"/>
      <c r="FQ347" s="141"/>
      <c r="FR347" s="141"/>
      <c r="FS347" s="141"/>
      <c r="FT347" s="141"/>
      <c r="FU347" s="141"/>
      <c r="FV347" s="141"/>
      <c r="FW347" s="141"/>
      <c r="FX347" s="141"/>
      <c r="FY347" s="141"/>
      <c r="FZ347" s="141"/>
      <c r="GA347" s="141"/>
      <c r="GB347" s="141"/>
      <c r="GC347" s="141"/>
      <c r="GD347" s="141"/>
      <c r="GE347" s="141"/>
      <c r="GF347" s="141"/>
      <c r="GG347" s="141"/>
      <c r="GH347" s="141"/>
      <c r="GI347" s="141"/>
      <c r="GJ347" s="141"/>
      <c r="GK347" s="141"/>
      <c r="GL347" s="141"/>
      <c r="GM347" s="141"/>
      <c r="GN347" s="141"/>
      <c r="GO347" s="141"/>
      <c r="GP347" s="141"/>
      <c r="GQ347" s="141"/>
      <c r="GR347" s="141"/>
      <c r="GS347" s="141"/>
      <c r="GT347" s="141"/>
      <c r="GU347" s="141"/>
      <c r="GV347" s="141"/>
      <c r="GW347" s="141"/>
      <c r="GX347" s="141"/>
      <c r="GY347" s="141"/>
      <c r="GZ347" s="141"/>
      <c r="HA347" s="141"/>
      <c r="HB347" s="141"/>
      <c r="HC347" s="141"/>
      <c r="HD347" s="141"/>
      <c r="HE347" s="141"/>
      <c r="HF347" s="141"/>
      <c r="HG347" s="141"/>
      <c r="HH347" s="141"/>
      <c r="HI347" s="141"/>
      <c r="HJ347" s="141"/>
      <c r="HK347" s="141"/>
      <c r="HL347" s="141"/>
      <c r="HM347" s="141"/>
      <c r="HN347" s="141"/>
      <c r="HO347" s="141"/>
      <c r="HP347" s="141"/>
      <c r="HQ347" s="141"/>
      <c r="HR347" s="141"/>
      <c r="HS347" s="141"/>
      <c r="HT347" s="141"/>
      <c r="HU347" s="141"/>
      <c r="HV347" s="141"/>
      <c r="HW347" s="141"/>
      <c r="HX347" s="141"/>
      <c r="HY347" s="141"/>
      <c r="HZ347" s="141"/>
      <c r="IA347" s="141"/>
      <c r="IB347" s="141"/>
      <c r="IC347" s="141"/>
      <c r="ID347" s="141"/>
      <c r="IE347" s="141"/>
      <c r="IF347" s="141"/>
      <c r="IG347" s="141"/>
      <c r="IH347" s="141"/>
      <c r="II347" s="141"/>
      <c r="IJ347" s="141"/>
      <c r="IK347" s="141"/>
      <c r="IL347" s="141"/>
      <c r="IM347" s="141"/>
      <c r="IN347" s="141"/>
      <c r="IO347" s="141"/>
      <c r="IP347" s="141"/>
      <c r="IQ347" s="141"/>
      <c r="IR347" s="141"/>
      <c r="IS347" s="141"/>
      <c r="IT347" s="141"/>
      <c r="IU347" s="141"/>
      <c r="IV347" s="141"/>
      <c r="IW347" s="141"/>
      <c r="IX347" s="141"/>
      <c r="IY347" s="141"/>
      <c r="IZ347" s="141"/>
      <c r="JA347" s="141"/>
      <c r="JB347" s="141"/>
      <c r="JC347" s="141"/>
      <c r="JD347" s="141"/>
      <c r="JE347" s="141"/>
      <c r="JF347" s="141"/>
      <c r="JG347" s="141"/>
      <c r="JH347" s="141"/>
      <c r="JI347" s="141"/>
      <c r="JJ347" s="141"/>
      <c r="JK347" s="141"/>
      <c r="JL347" s="141"/>
      <c r="JM347" s="141"/>
      <c r="JN347" s="141"/>
      <c r="JO347" s="141"/>
      <c r="JP347" s="141"/>
      <c r="JQ347" s="141"/>
      <c r="JR347" s="141"/>
      <c r="JS347" s="141"/>
      <c r="JT347" s="141"/>
      <c r="JU347" s="141"/>
      <c r="JV347" s="141"/>
      <c r="JW347" s="141"/>
      <c r="JX347" s="141"/>
      <c r="JY347" s="141"/>
      <c r="JZ347" s="141"/>
      <c r="KA347" s="141"/>
      <c r="KB347" s="141"/>
      <c r="KC347" s="141"/>
      <c r="KD347" s="141"/>
      <c r="KE347" s="141"/>
      <c r="KF347" s="141"/>
      <c r="KG347" s="141"/>
      <c r="KH347" s="141"/>
      <c r="KI347" s="141"/>
      <c r="KJ347" s="141"/>
      <c r="KK347" s="141"/>
      <c r="KL347" s="141"/>
      <c r="KM347" s="141"/>
    </row>
    <row r="348" spans="1:299" s="29" customFormat="1" ht="19" x14ac:dyDescent="0.2">
      <c r="A348" s="153" t="s">
        <v>377</v>
      </c>
      <c r="B348" s="40" t="s">
        <v>147</v>
      </c>
      <c r="C348" s="155" t="s">
        <v>272</v>
      </c>
      <c r="D348" s="34">
        <v>2015</v>
      </c>
      <c r="E348" s="145"/>
      <c r="F348" s="30">
        <v>406</v>
      </c>
      <c r="G348" s="63">
        <v>398</v>
      </c>
      <c r="I348" s="30">
        <v>191</v>
      </c>
      <c r="J348" s="63">
        <v>229</v>
      </c>
      <c r="L348" s="30"/>
      <c r="M348" s="30"/>
      <c r="O348" s="30"/>
      <c r="P348" s="30"/>
      <c r="R348" s="156">
        <v>163</v>
      </c>
      <c r="S348" s="147">
        <v>168</v>
      </c>
      <c r="T348" s="145"/>
      <c r="U348" s="30"/>
      <c r="V348" s="30"/>
      <c r="X348" s="156">
        <v>294</v>
      </c>
      <c r="Y348" s="147">
        <v>336</v>
      </c>
      <c r="Z348" s="31"/>
      <c r="AA348" s="156">
        <v>198</v>
      </c>
      <c r="AB348" s="147">
        <v>198</v>
      </c>
      <c r="AC348" s="31"/>
      <c r="AD348" s="147">
        <v>296</v>
      </c>
      <c r="AE348" s="156">
        <v>301</v>
      </c>
      <c r="AF348" s="31"/>
      <c r="AG348" s="156">
        <v>273</v>
      </c>
      <c r="AH348" s="147">
        <v>293</v>
      </c>
      <c r="AI348" s="31"/>
      <c r="AJ348" s="30"/>
      <c r="AK348" s="30"/>
      <c r="AM348" s="30"/>
      <c r="AN348" s="30"/>
      <c r="AO348" s="38"/>
      <c r="AP348" s="30"/>
      <c r="AQ348" s="30"/>
      <c r="AS348" s="30"/>
      <c r="AT348" s="30"/>
      <c r="AV348" s="63">
        <v>159</v>
      </c>
      <c r="AW348" s="30">
        <v>152</v>
      </c>
      <c r="AY348" s="30"/>
      <c r="AZ348" s="39"/>
      <c r="BA348" s="38"/>
      <c r="BB348" s="30">
        <v>307</v>
      </c>
      <c r="BC348" s="156">
        <v>330</v>
      </c>
      <c r="BE348"/>
      <c r="BF348"/>
      <c r="BG348"/>
      <c r="BH348"/>
      <c r="BI348"/>
      <c r="BJ348"/>
      <c r="BK348"/>
      <c r="BL348"/>
      <c r="BM348" s="141"/>
      <c r="BN348" s="141"/>
      <c r="BO348" s="141"/>
      <c r="BP348" s="141"/>
      <c r="BQ348" s="141"/>
      <c r="BR348" s="141"/>
      <c r="BS348" s="141"/>
      <c r="BT348" s="141"/>
      <c r="BU348" s="141"/>
      <c r="BV348" s="141"/>
      <c r="BW348" s="141"/>
      <c r="BX348" s="141"/>
      <c r="BY348" s="141"/>
      <c r="BZ348" s="141"/>
      <c r="CA348" s="141"/>
      <c r="CB348" s="141"/>
      <c r="CC348" s="141"/>
      <c r="CD348" s="141"/>
      <c r="CE348" s="141"/>
      <c r="CF348" s="141"/>
      <c r="CG348" s="141"/>
      <c r="CH348" s="141"/>
      <c r="CI348" s="141"/>
      <c r="CJ348" s="141"/>
      <c r="CK348" s="141"/>
      <c r="CL348" s="141"/>
      <c r="CM348" s="141"/>
      <c r="CN348" s="141"/>
      <c r="CO348" s="141"/>
      <c r="CP348" s="141"/>
      <c r="CQ348" s="141"/>
      <c r="CR348" s="141"/>
      <c r="CS348" s="141"/>
      <c r="CT348" s="141"/>
      <c r="CU348" s="141"/>
      <c r="CV348" s="141"/>
      <c r="CW348" s="141"/>
      <c r="CX348" s="141"/>
      <c r="CY348" s="141"/>
      <c r="CZ348" s="141"/>
      <c r="DA348" s="141"/>
      <c r="DB348" s="141"/>
      <c r="DC348" s="141"/>
      <c r="DD348" s="141"/>
      <c r="DE348" s="141"/>
      <c r="DF348" s="141"/>
      <c r="DG348" s="141"/>
      <c r="DH348" s="141"/>
      <c r="DI348" s="141"/>
      <c r="DJ348" s="141"/>
      <c r="DK348" s="141"/>
      <c r="DL348" s="141"/>
      <c r="DM348" s="141"/>
      <c r="DN348" s="141"/>
      <c r="DO348" s="141"/>
      <c r="DP348" s="141"/>
      <c r="DQ348" s="141"/>
      <c r="DR348" s="141"/>
      <c r="DS348" s="141"/>
      <c r="DT348" s="141"/>
      <c r="DU348" s="141"/>
      <c r="DV348" s="141"/>
      <c r="DW348" s="141"/>
      <c r="DX348" s="141"/>
      <c r="DY348" s="141"/>
      <c r="DZ348" s="141"/>
      <c r="EA348" s="141"/>
      <c r="EB348" s="141"/>
      <c r="EC348" s="141"/>
      <c r="ED348" s="141"/>
      <c r="EE348" s="141"/>
      <c r="EF348" s="141"/>
      <c r="EG348" s="141"/>
      <c r="EH348" s="141"/>
      <c r="EI348" s="141"/>
      <c r="EJ348" s="141"/>
      <c r="EK348" s="141"/>
      <c r="EL348" s="141"/>
      <c r="EM348" s="141"/>
      <c r="EN348" s="141"/>
      <c r="EO348" s="141"/>
      <c r="EP348" s="141"/>
      <c r="EQ348" s="141"/>
      <c r="ER348" s="141"/>
      <c r="ES348" s="141"/>
      <c r="ET348" s="141"/>
      <c r="EU348" s="141"/>
      <c r="EV348" s="141"/>
      <c r="EW348" s="141"/>
      <c r="EX348" s="141"/>
      <c r="EY348" s="141"/>
      <c r="EZ348" s="141"/>
      <c r="FA348" s="141"/>
      <c r="FB348" s="141"/>
      <c r="FC348" s="141"/>
      <c r="FD348" s="141"/>
      <c r="FE348" s="141"/>
      <c r="FF348" s="141"/>
      <c r="FG348" s="141"/>
      <c r="FH348" s="141"/>
      <c r="FI348" s="141"/>
      <c r="FJ348" s="141"/>
      <c r="FK348" s="141"/>
      <c r="FL348" s="141"/>
      <c r="FM348" s="141"/>
      <c r="FN348" s="141"/>
      <c r="FO348" s="141"/>
      <c r="FP348" s="141"/>
      <c r="FQ348" s="141"/>
      <c r="FR348" s="141"/>
      <c r="FS348" s="141"/>
      <c r="FT348" s="141"/>
      <c r="FU348" s="141"/>
      <c r="FV348" s="141"/>
      <c r="FW348" s="141"/>
      <c r="FX348" s="141"/>
      <c r="FY348" s="141"/>
      <c r="FZ348" s="141"/>
      <c r="GA348" s="141"/>
      <c r="GB348" s="141"/>
      <c r="GC348" s="141"/>
      <c r="GD348" s="141"/>
      <c r="GE348" s="141"/>
      <c r="GF348" s="141"/>
      <c r="GG348" s="141"/>
      <c r="GH348" s="141"/>
      <c r="GI348" s="141"/>
      <c r="GJ348" s="141"/>
      <c r="GK348" s="141"/>
      <c r="GL348" s="141"/>
      <c r="GM348" s="141"/>
      <c r="GN348" s="141"/>
      <c r="GO348" s="141"/>
      <c r="GP348" s="141"/>
      <c r="GQ348" s="141"/>
      <c r="GR348" s="141"/>
      <c r="GS348" s="141"/>
      <c r="GT348" s="141"/>
      <c r="GU348" s="141"/>
      <c r="GV348" s="141"/>
      <c r="GW348" s="141"/>
      <c r="GX348" s="141"/>
      <c r="GY348" s="141"/>
      <c r="GZ348" s="141"/>
      <c r="HA348" s="141"/>
      <c r="HB348" s="141"/>
      <c r="HC348" s="141"/>
      <c r="HD348" s="141"/>
      <c r="HE348" s="141"/>
      <c r="HF348" s="141"/>
      <c r="HG348" s="141"/>
      <c r="HH348" s="141"/>
      <c r="HI348" s="141"/>
      <c r="HJ348" s="141"/>
      <c r="HK348" s="141"/>
      <c r="HL348" s="141"/>
      <c r="HM348" s="141"/>
      <c r="HN348" s="141"/>
      <c r="HO348" s="141"/>
      <c r="HP348" s="141"/>
      <c r="HQ348" s="141"/>
      <c r="HR348" s="141"/>
      <c r="HS348" s="141"/>
      <c r="HT348" s="141"/>
      <c r="HU348" s="141"/>
      <c r="HV348" s="141"/>
      <c r="HW348" s="141"/>
      <c r="HX348" s="141"/>
      <c r="HY348" s="141"/>
      <c r="HZ348" s="141"/>
      <c r="IA348" s="141"/>
      <c r="IB348" s="141"/>
      <c r="IC348" s="141"/>
      <c r="ID348" s="141"/>
      <c r="IE348" s="141"/>
      <c r="IF348" s="141"/>
      <c r="IG348" s="141"/>
      <c r="IH348" s="141"/>
      <c r="II348" s="141"/>
      <c r="IJ348" s="141"/>
      <c r="IK348" s="141"/>
      <c r="IL348" s="141"/>
      <c r="IM348" s="141"/>
      <c r="IN348" s="141"/>
      <c r="IO348" s="141"/>
      <c r="IP348" s="141"/>
      <c r="IQ348" s="141"/>
      <c r="IR348" s="141"/>
      <c r="IS348" s="141"/>
      <c r="IT348" s="141"/>
      <c r="IU348" s="141"/>
      <c r="IV348" s="141"/>
      <c r="IW348" s="141"/>
      <c r="IX348" s="141"/>
      <c r="IY348" s="141"/>
      <c r="IZ348" s="141"/>
      <c r="JA348" s="141"/>
      <c r="JB348" s="141"/>
      <c r="JC348" s="141"/>
      <c r="JD348" s="141"/>
      <c r="JE348" s="141"/>
      <c r="JF348" s="141"/>
      <c r="JG348" s="141"/>
      <c r="JH348" s="141"/>
      <c r="JI348" s="141"/>
      <c r="JJ348" s="141"/>
      <c r="JK348" s="141"/>
      <c r="JL348" s="141"/>
      <c r="JM348" s="141"/>
      <c r="JN348" s="141"/>
      <c r="JO348" s="141"/>
      <c r="JP348" s="141"/>
      <c r="JQ348" s="141"/>
      <c r="JR348" s="141"/>
      <c r="JS348" s="141"/>
      <c r="JT348" s="141"/>
      <c r="JU348" s="141"/>
      <c r="JV348" s="141"/>
      <c r="JW348" s="141"/>
      <c r="JX348" s="141"/>
      <c r="JY348" s="141"/>
      <c r="JZ348" s="141"/>
      <c r="KA348" s="141"/>
      <c r="KB348" s="141"/>
      <c r="KC348" s="141"/>
      <c r="KD348" s="141"/>
      <c r="KE348" s="141"/>
      <c r="KF348" s="141"/>
      <c r="KG348" s="141"/>
      <c r="KH348" s="141"/>
      <c r="KI348" s="141"/>
      <c r="KJ348" s="141"/>
      <c r="KK348" s="141"/>
      <c r="KL348" s="141"/>
      <c r="KM348" s="141"/>
    </row>
    <row r="349" spans="1:299" s="29" customFormat="1" ht="19" x14ac:dyDescent="0.2">
      <c r="A349" s="153" t="s">
        <v>378</v>
      </c>
      <c r="B349" s="40" t="s">
        <v>147</v>
      </c>
      <c r="C349" s="155" t="s">
        <v>272</v>
      </c>
      <c r="D349" s="34">
        <v>2015</v>
      </c>
      <c r="E349" s="145"/>
      <c r="F349" s="30">
        <v>398</v>
      </c>
      <c r="G349" s="63">
        <v>398</v>
      </c>
      <c r="I349" s="30">
        <v>229</v>
      </c>
      <c r="J349" s="63">
        <v>229</v>
      </c>
      <c r="L349" s="30"/>
      <c r="M349" s="30"/>
      <c r="O349" s="30"/>
      <c r="P349" s="30"/>
      <c r="R349" s="156">
        <v>163</v>
      </c>
      <c r="S349" s="147">
        <v>168</v>
      </c>
      <c r="T349" s="145"/>
      <c r="U349" s="30"/>
      <c r="V349" s="30"/>
      <c r="X349" s="156">
        <v>294</v>
      </c>
      <c r="Y349" s="147">
        <v>326</v>
      </c>
      <c r="Z349" s="31"/>
      <c r="AA349" s="156">
        <v>198</v>
      </c>
      <c r="AB349" s="147">
        <v>211</v>
      </c>
      <c r="AC349" s="31"/>
      <c r="AD349" s="147">
        <v>296</v>
      </c>
      <c r="AE349" s="156">
        <v>301</v>
      </c>
      <c r="AF349" s="31"/>
      <c r="AG349" s="156">
        <v>273</v>
      </c>
      <c r="AH349" s="147">
        <v>341</v>
      </c>
      <c r="AI349" s="31"/>
      <c r="AJ349" s="30"/>
      <c r="AK349" s="30"/>
      <c r="AM349" s="30"/>
      <c r="AN349" s="30"/>
      <c r="AO349" s="38"/>
      <c r="AP349" s="30"/>
      <c r="AQ349" s="30"/>
      <c r="AS349" s="30"/>
      <c r="AT349" s="30"/>
      <c r="AV349" s="63">
        <v>159</v>
      </c>
      <c r="AW349" s="30">
        <v>152</v>
      </c>
      <c r="AY349" s="30"/>
      <c r="AZ349" s="39"/>
      <c r="BA349" s="38"/>
      <c r="BB349" s="30" t="s">
        <v>28</v>
      </c>
      <c r="BC349" s="30">
        <v>324</v>
      </c>
      <c r="BE349"/>
      <c r="BF349"/>
      <c r="BG349"/>
      <c r="BH349"/>
      <c r="BI349"/>
      <c r="BJ349"/>
      <c r="BK349"/>
      <c r="BL349"/>
      <c r="BM349" s="141"/>
      <c r="BN349" s="141"/>
      <c r="BO349" s="141"/>
      <c r="BP349" s="141"/>
      <c r="BQ349" s="141"/>
      <c r="BR349" s="141"/>
      <c r="BS349" s="141"/>
      <c r="BT349" s="141"/>
      <c r="BU349" s="141"/>
      <c r="BV349" s="141"/>
      <c r="BW349" s="141"/>
      <c r="BX349" s="141"/>
      <c r="BY349" s="141"/>
      <c r="BZ349" s="141"/>
      <c r="CA349" s="141"/>
      <c r="CB349" s="141"/>
      <c r="CC349" s="141"/>
      <c r="CD349" s="141"/>
      <c r="CE349" s="141"/>
      <c r="CF349" s="141"/>
      <c r="CG349" s="141"/>
      <c r="CH349" s="141"/>
      <c r="CI349" s="141"/>
      <c r="CJ349" s="141"/>
      <c r="CK349" s="141"/>
      <c r="CL349" s="141"/>
      <c r="CM349" s="141"/>
      <c r="CN349" s="141"/>
      <c r="CO349" s="141"/>
      <c r="CP349" s="141"/>
      <c r="CQ349" s="141"/>
      <c r="CR349" s="141"/>
      <c r="CS349" s="141"/>
      <c r="CT349" s="141"/>
      <c r="CU349" s="141"/>
      <c r="CV349" s="141"/>
      <c r="CW349" s="141"/>
      <c r="CX349" s="141"/>
      <c r="CY349" s="141"/>
      <c r="CZ349" s="141"/>
      <c r="DA349" s="141"/>
      <c r="DB349" s="141"/>
      <c r="DC349" s="141"/>
      <c r="DD349" s="141"/>
      <c r="DE349" s="141"/>
      <c r="DF349" s="141"/>
      <c r="DG349" s="141"/>
      <c r="DH349" s="141"/>
      <c r="DI349" s="141"/>
      <c r="DJ349" s="141"/>
      <c r="DK349" s="141"/>
      <c r="DL349" s="141"/>
      <c r="DM349" s="141"/>
      <c r="DN349" s="141"/>
      <c r="DO349" s="141"/>
      <c r="DP349" s="141"/>
      <c r="DQ349" s="141"/>
      <c r="DR349" s="141"/>
      <c r="DS349" s="141"/>
      <c r="DT349" s="141"/>
      <c r="DU349" s="141"/>
      <c r="DV349" s="141"/>
      <c r="DW349" s="141"/>
      <c r="DX349" s="141"/>
      <c r="DY349" s="141"/>
      <c r="DZ349" s="141"/>
      <c r="EA349" s="141"/>
      <c r="EB349" s="141"/>
      <c r="EC349" s="141"/>
      <c r="ED349" s="141"/>
      <c r="EE349" s="141"/>
      <c r="EF349" s="141"/>
      <c r="EG349" s="141"/>
      <c r="EH349" s="141"/>
      <c r="EI349" s="141"/>
      <c r="EJ349" s="141"/>
      <c r="EK349" s="141"/>
      <c r="EL349" s="141"/>
      <c r="EM349" s="141"/>
      <c r="EN349" s="141"/>
      <c r="EO349" s="141"/>
      <c r="EP349" s="141"/>
      <c r="EQ349" s="141"/>
      <c r="ER349" s="141"/>
      <c r="ES349" s="141"/>
      <c r="ET349" s="141"/>
      <c r="EU349" s="141"/>
      <c r="EV349" s="141"/>
      <c r="EW349" s="141"/>
      <c r="EX349" s="141"/>
      <c r="EY349" s="141"/>
      <c r="EZ349" s="141"/>
      <c r="FA349" s="141"/>
      <c r="FB349" s="141"/>
      <c r="FC349" s="141"/>
      <c r="FD349" s="141"/>
      <c r="FE349" s="141"/>
      <c r="FF349" s="141"/>
      <c r="FG349" s="141"/>
      <c r="FH349" s="141"/>
      <c r="FI349" s="141"/>
      <c r="FJ349" s="141"/>
      <c r="FK349" s="141"/>
      <c r="FL349" s="141"/>
      <c r="FM349" s="141"/>
      <c r="FN349" s="141"/>
      <c r="FO349" s="141"/>
      <c r="FP349" s="141"/>
      <c r="FQ349" s="141"/>
      <c r="FR349" s="141"/>
      <c r="FS349" s="141"/>
      <c r="FT349" s="141"/>
      <c r="FU349" s="141"/>
      <c r="FV349" s="141"/>
      <c r="FW349" s="141"/>
      <c r="FX349" s="141"/>
      <c r="FY349" s="141"/>
      <c r="FZ349" s="141"/>
      <c r="GA349" s="141"/>
      <c r="GB349" s="141"/>
      <c r="GC349" s="141"/>
      <c r="GD349" s="141"/>
      <c r="GE349" s="141"/>
      <c r="GF349" s="141"/>
      <c r="GG349" s="141"/>
      <c r="GH349" s="141"/>
      <c r="GI349" s="141"/>
      <c r="GJ349" s="141"/>
      <c r="GK349" s="141"/>
      <c r="GL349" s="141"/>
      <c r="GM349" s="141"/>
      <c r="GN349" s="141"/>
      <c r="GO349" s="141"/>
      <c r="GP349" s="141"/>
      <c r="GQ349" s="141"/>
      <c r="GR349" s="141"/>
      <c r="GS349" s="141"/>
      <c r="GT349" s="141"/>
      <c r="GU349" s="141"/>
      <c r="GV349" s="141"/>
      <c r="GW349" s="141"/>
      <c r="GX349" s="141"/>
      <c r="GY349" s="141"/>
      <c r="GZ349" s="141"/>
      <c r="HA349" s="141"/>
      <c r="HB349" s="141"/>
      <c r="HC349" s="141"/>
      <c r="HD349" s="141"/>
      <c r="HE349" s="141"/>
      <c r="HF349" s="141"/>
      <c r="HG349" s="141"/>
      <c r="HH349" s="141"/>
      <c r="HI349" s="141"/>
      <c r="HJ349" s="141"/>
      <c r="HK349" s="141"/>
      <c r="HL349" s="141"/>
      <c r="HM349" s="141"/>
      <c r="HN349" s="141"/>
      <c r="HO349" s="141"/>
      <c r="HP349" s="141"/>
      <c r="HQ349" s="141"/>
      <c r="HR349" s="141"/>
      <c r="HS349" s="141"/>
      <c r="HT349" s="141"/>
      <c r="HU349" s="141"/>
      <c r="HV349" s="141"/>
      <c r="HW349" s="141"/>
      <c r="HX349" s="141"/>
      <c r="HY349" s="141"/>
      <c r="HZ349" s="141"/>
      <c r="IA349" s="141"/>
      <c r="IB349" s="141"/>
      <c r="IC349" s="141"/>
      <c r="ID349" s="141"/>
      <c r="IE349" s="141"/>
      <c r="IF349" s="141"/>
      <c r="IG349" s="141"/>
      <c r="IH349" s="141"/>
      <c r="II349" s="141"/>
      <c r="IJ349" s="141"/>
      <c r="IK349" s="141"/>
      <c r="IL349" s="141"/>
      <c r="IM349" s="141"/>
      <c r="IN349" s="141"/>
      <c r="IO349" s="141"/>
      <c r="IP349" s="141"/>
      <c r="IQ349" s="141"/>
      <c r="IR349" s="141"/>
      <c r="IS349" s="141"/>
      <c r="IT349" s="141"/>
      <c r="IU349" s="141"/>
      <c r="IV349" s="141"/>
      <c r="IW349" s="141"/>
      <c r="IX349" s="141"/>
      <c r="IY349" s="141"/>
      <c r="IZ349" s="141"/>
      <c r="JA349" s="141"/>
      <c r="JB349" s="141"/>
      <c r="JC349" s="141"/>
      <c r="JD349" s="141"/>
      <c r="JE349" s="141"/>
      <c r="JF349" s="141"/>
      <c r="JG349" s="141"/>
      <c r="JH349" s="141"/>
      <c r="JI349" s="141"/>
      <c r="JJ349" s="141"/>
      <c r="JK349" s="141"/>
      <c r="JL349" s="141"/>
      <c r="JM349" s="141"/>
      <c r="JN349" s="141"/>
      <c r="JO349" s="141"/>
      <c r="JP349" s="141"/>
      <c r="JQ349" s="141"/>
      <c r="JR349" s="141"/>
      <c r="JS349" s="141"/>
      <c r="JT349" s="141"/>
      <c r="JU349" s="141"/>
      <c r="JV349" s="141"/>
      <c r="JW349" s="141"/>
      <c r="JX349" s="141"/>
      <c r="JY349" s="141"/>
      <c r="JZ349" s="141"/>
      <c r="KA349" s="141"/>
      <c r="KB349" s="141"/>
      <c r="KC349" s="141"/>
      <c r="KD349" s="141"/>
      <c r="KE349" s="141"/>
      <c r="KF349" s="141"/>
      <c r="KG349" s="141"/>
      <c r="KH349" s="141"/>
      <c r="KI349" s="141"/>
      <c r="KJ349" s="141"/>
      <c r="KK349" s="141"/>
      <c r="KL349" s="141"/>
      <c r="KM349" s="141"/>
    </row>
    <row r="350" spans="1:299" s="29" customFormat="1" ht="19" x14ac:dyDescent="0.2">
      <c r="A350" s="153" t="s">
        <v>379</v>
      </c>
      <c r="B350" s="40" t="s">
        <v>147</v>
      </c>
      <c r="C350" s="155" t="s">
        <v>272</v>
      </c>
      <c r="D350" s="34">
        <v>2015</v>
      </c>
      <c r="E350" s="145"/>
      <c r="F350" s="30">
        <v>382</v>
      </c>
      <c r="G350" s="63">
        <v>398</v>
      </c>
      <c r="I350" s="30">
        <v>231</v>
      </c>
      <c r="J350" s="63">
        <v>229</v>
      </c>
      <c r="L350" s="30"/>
      <c r="M350" s="30"/>
      <c r="O350" s="30"/>
      <c r="P350" s="30"/>
      <c r="R350" s="156">
        <v>163</v>
      </c>
      <c r="S350" s="147">
        <v>189</v>
      </c>
      <c r="T350" s="145"/>
      <c r="U350" s="30"/>
      <c r="V350" s="30"/>
      <c r="X350" s="156">
        <v>294</v>
      </c>
      <c r="Y350" s="147">
        <v>336</v>
      </c>
      <c r="Z350" s="31"/>
      <c r="AA350" s="156">
        <v>198</v>
      </c>
      <c r="AB350" s="147">
        <v>198</v>
      </c>
      <c r="AC350" s="31"/>
      <c r="AD350" s="147">
        <v>296</v>
      </c>
      <c r="AE350" s="156">
        <v>301</v>
      </c>
      <c r="AF350" s="31"/>
      <c r="AG350" s="156">
        <v>273</v>
      </c>
      <c r="AH350" s="147">
        <v>307</v>
      </c>
      <c r="AI350" s="31"/>
      <c r="AJ350" s="30"/>
      <c r="AK350" s="30"/>
      <c r="AM350" s="30"/>
      <c r="AN350" s="30"/>
      <c r="AO350" s="38"/>
      <c r="AP350" s="30"/>
      <c r="AQ350" s="30"/>
      <c r="AS350" s="30"/>
      <c r="AT350" s="30"/>
      <c r="AV350" s="63">
        <v>159</v>
      </c>
      <c r="AW350" s="30">
        <v>152</v>
      </c>
      <c r="AY350" s="30"/>
      <c r="AZ350" s="39"/>
      <c r="BA350" s="38"/>
      <c r="BB350" s="30">
        <v>337</v>
      </c>
      <c r="BC350" s="156">
        <v>330</v>
      </c>
      <c r="BE350"/>
      <c r="BF350"/>
      <c r="BG350"/>
      <c r="BH350"/>
      <c r="BI350"/>
      <c r="BJ350"/>
      <c r="BK350"/>
      <c r="BL350"/>
      <c r="BM350" s="141"/>
      <c r="BN350" s="141"/>
      <c r="BO350" s="141"/>
      <c r="BP350" s="141"/>
      <c r="BQ350" s="141"/>
      <c r="BR350" s="141"/>
      <c r="BS350" s="141"/>
      <c r="BT350" s="141"/>
      <c r="BU350" s="141"/>
      <c r="BV350" s="141"/>
      <c r="BW350" s="141"/>
      <c r="BX350" s="141"/>
      <c r="BY350" s="141"/>
      <c r="BZ350" s="141"/>
      <c r="CA350" s="141"/>
      <c r="CB350" s="141"/>
      <c r="CC350" s="141"/>
      <c r="CD350" s="141"/>
      <c r="CE350" s="141"/>
      <c r="CF350" s="141"/>
      <c r="CG350" s="141"/>
      <c r="CH350" s="141"/>
      <c r="CI350" s="141"/>
      <c r="CJ350" s="141"/>
      <c r="CK350" s="141"/>
      <c r="CL350" s="141"/>
      <c r="CM350" s="141"/>
      <c r="CN350" s="141"/>
      <c r="CO350" s="141"/>
      <c r="CP350" s="141"/>
      <c r="CQ350" s="141"/>
      <c r="CR350" s="141"/>
      <c r="CS350" s="141"/>
      <c r="CT350" s="141"/>
      <c r="CU350" s="141"/>
      <c r="CV350" s="141"/>
      <c r="CW350" s="141"/>
      <c r="CX350" s="141"/>
      <c r="CY350" s="141"/>
      <c r="CZ350" s="141"/>
      <c r="DA350" s="141"/>
      <c r="DB350" s="141"/>
      <c r="DC350" s="141"/>
      <c r="DD350" s="141"/>
      <c r="DE350" s="141"/>
      <c r="DF350" s="141"/>
      <c r="DG350" s="141"/>
      <c r="DH350" s="141"/>
      <c r="DI350" s="141"/>
      <c r="DJ350" s="141"/>
      <c r="DK350" s="141"/>
      <c r="DL350" s="141"/>
      <c r="DM350" s="141"/>
      <c r="DN350" s="141"/>
      <c r="DO350" s="141"/>
      <c r="DP350" s="141"/>
      <c r="DQ350" s="141"/>
      <c r="DR350" s="141"/>
      <c r="DS350" s="141"/>
      <c r="DT350" s="141"/>
      <c r="DU350" s="141"/>
      <c r="DV350" s="141"/>
      <c r="DW350" s="141"/>
      <c r="DX350" s="141"/>
      <c r="DY350" s="141"/>
      <c r="DZ350" s="141"/>
      <c r="EA350" s="141"/>
      <c r="EB350" s="141"/>
      <c r="EC350" s="141"/>
      <c r="ED350" s="141"/>
      <c r="EE350" s="141"/>
      <c r="EF350" s="141"/>
      <c r="EG350" s="141"/>
      <c r="EH350" s="141"/>
      <c r="EI350" s="141"/>
      <c r="EJ350" s="141"/>
      <c r="EK350" s="141"/>
      <c r="EL350" s="141"/>
      <c r="EM350" s="141"/>
      <c r="EN350" s="141"/>
      <c r="EO350" s="141"/>
      <c r="EP350" s="141"/>
      <c r="EQ350" s="141"/>
      <c r="ER350" s="141"/>
      <c r="ES350" s="141"/>
      <c r="ET350" s="141"/>
      <c r="EU350" s="141"/>
      <c r="EV350" s="141"/>
      <c r="EW350" s="141"/>
      <c r="EX350" s="141"/>
      <c r="EY350" s="141"/>
      <c r="EZ350" s="141"/>
      <c r="FA350" s="141"/>
      <c r="FB350" s="141"/>
      <c r="FC350" s="141"/>
      <c r="FD350" s="141"/>
      <c r="FE350" s="141"/>
      <c r="FF350" s="141"/>
      <c r="FG350" s="141"/>
      <c r="FH350" s="141"/>
      <c r="FI350" s="141"/>
      <c r="FJ350" s="141"/>
      <c r="FK350" s="141"/>
      <c r="FL350" s="141"/>
      <c r="FM350" s="141"/>
      <c r="FN350" s="141"/>
      <c r="FO350" s="141"/>
      <c r="FP350" s="141"/>
      <c r="FQ350" s="141"/>
      <c r="FR350" s="141"/>
      <c r="FS350" s="141"/>
      <c r="FT350" s="141"/>
      <c r="FU350" s="141"/>
      <c r="FV350" s="141"/>
      <c r="FW350" s="141"/>
      <c r="FX350" s="141"/>
      <c r="FY350" s="141"/>
      <c r="FZ350" s="141"/>
      <c r="GA350" s="141"/>
      <c r="GB350" s="141"/>
      <c r="GC350" s="141"/>
      <c r="GD350" s="141"/>
      <c r="GE350" s="141"/>
      <c r="GF350" s="141"/>
      <c r="GG350" s="141"/>
      <c r="GH350" s="141"/>
      <c r="GI350" s="141"/>
      <c r="GJ350" s="141"/>
      <c r="GK350" s="141"/>
      <c r="GL350" s="141"/>
      <c r="GM350" s="141"/>
      <c r="GN350" s="141"/>
      <c r="GO350" s="141"/>
      <c r="GP350" s="141"/>
      <c r="GQ350" s="141"/>
      <c r="GR350" s="141"/>
      <c r="GS350" s="141"/>
      <c r="GT350" s="141"/>
      <c r="GU350" s="141"/>
      <c r="GV350" s="141"/>
      <c r="GW350" s="141"/>
      <c r="GX350" s="141"/>
      <c r="GY350" s="141"/>
      <c r="GZ350" s="141"/>
      <c r="HA350" s="141"/>
      <c r="HB350" s="141"/>
      <c r="HC350" s="141"/>
      <c r="HD350" s="141"/>
      <c r="HE350" s="141"/>
      <c r="HF350" s="141"/>
      <c r="HG350" s="141"/>
      <c r="HH350" s="141"/>
      <c r="HI350" s="141"/>
      <c r="HJ350" s="141"/>
      <c r="HK350" s="141"/>
      <c r="HL350" s="141"/>
      <c r="HM350" s="141"/>
      <c r="HN350" s="141"/>
      <c r="HO350" s="141"/>
      <c r="HP350" s="141"/>
      <c r="HQ350" s="141"/>
      <c r="HR350" s="141"/>
      <c r="HS350" s="141"/>
      <c r="HT350" s="141"/>
      <c r="HU350" s="141"/>
      <c r="HV350" s="141"/>
      <c r="HW350" s="141"/>
      <c r="HX350" s="141"/>
      <c r="HY350" s="141"/>
      <c r="HZ350" s="141"/>
      <c r="IA350" s="141"/>
      <c r="IB350" s="141"/>
      <c r="IC350" s="141"/>
      <c r="ID350" s="141"/>
      <c r="IE350" s="141"/>
      <c r="IF350" s="141"/>
      <c r="IG350" s="141"/>
      <c r="IH350" s="141"/>
      <c r="II350" s="141"/>
      <c r="IJ350" s="141"/>
      <c r="IK350" s="141"/>
      <c r="IL350" s="141"/>
      <c r="IM350" s="141"/>
      <c r="IN350" s="141"/>
      <c r="IO350" s="141"/>
      <c r="IP350" s="141"/>
      <c r="IQ350" s="141"/>
      <c r="IR350" s="141"/>
      <c r="IS350" s="141"/>
      <c r="IT350" s="141"/>
      <c r="IU350" s="141"/>
      <c r="IV350" s="141"/>
      <c r="IW350" s="141"/>
      <c r="IX350" s="141"/>
      <c r="IY350" s="141"/>
      <c r="IZ350" s="141"/>
      <c r="JA350" s="141"/>
      <c r="JB350" s="141"/>
      <c r="JC350" s="141"/>
      <c r="JD350" s="141"/>
      <c r="JE350" s="141"/>
      <c r="JF350" s="141"/>
      <c r="JG350" s="141"/>
      <c r="JH350" s="141"/>
      <c r="JI350" s="141"/>
      <c r="JJ350" s="141"/>
      <c r="JK350" s="141"/>
      <c r="JL350" s="141"/>
      <c r="JM350" s="141"/>
      <c r="JN350" s="141"/>
      <c r="JO350" s="141"/>
      <c r="JP350" s="141"/>
      <c r="JQ350" s="141"/>
      <c r="JR350" s="141"/>
      <c r="JS350" s="141"/>
      <c r="JT350" s="141"/>
      <c r="JU350" s="141"/>
      <c r="JV350" s="141"/>
      <c r="JW350" s="141"/>
      <c r="JX350" s="141"/>
      <c r="JY350" s="141"/>
      <c r="JZ350" s="141"/>
      <c r="KA350" s="141"/>
      <c r="KB350" s="141"/>
      <c r="KC350" s="141"/>
      <c r="KD350" s="141"/>
      <c r="KE350" s="141"/>
      <c r="KF350" s="141"/>
      <c r="KG350" s="141"/>
      <c r="KH350" s="141"/>
      <c r="KI350" s="141"/>
      <c r="KJ350" s="141"/>
      <c r="KK350" s="141"/>
      <c r="KL350" s="141"/>
      <c r="KM350" s="141"/>
    </row>
    <row r="351" spans="1:299" s="29" customFormat="1" ht="19" x14ac:dyDescent="0.2">
      <c r="A351" s="153" t="s">
        <v>380</v>
      </c>
      <c r="B351" s="40" t="s">
        <v>147</v>
      </c>
      <c r="C351" s="155" t="s">
        <v>272</v>
      </c>
      <c r="D351" s="34">
        <v>2015</v>
      </c>
      <c r="E351" s="145"/>
      <c r="F351" s="30">
        <v>423</v>
      </c>
      <c r="G351" s="63">
        <v>398</v>
      </c>
      <c r="I351" s="30">
        <v>191</v>
      </c>
      <c r="J351" s="63">
        <v>229</v>
      </c>
      <c r="L351" s="30"/>
      <c r="M351" s="30"/>
      <c r="O351" s="30"/>
      <c r="P351" s="30"/>
      <c r="R351" s="156">
        <v>163</v>
      </c>
      <c r="S351" s="147">
        <v>163</v>
      </c>
      <c r="T351" s="145"/>
      <c r="U351" s="30"/>
      <c r="V351" s="30"/>
      <c r="X351" s="156">
        <v>294</v>
      </c>
      <c r="Y351" s="147">
        <v>336</v>
      </c>
      <c r="Z351" s="31"/>
      <c r="AA351" s="156">
        <v>198</v>
      </c>
      <c r="AB351" s="147">
        <v>198</v>
      </c>
      <c r="AC351" s="31"/>
      <c r="AD351" s="147">
        <v>296</v>
      </c>
      <c r="AE351" s="156">
        <v>301</v>
      </c>
      <c r="AF351" s="31"/>
      <c r="AG351" s="156">
        <v>273</v>
      </c>
      <c r="AH351" s="147">
        <v>307</v>
      </c>
      <c r="AI351" s="31"/>
      <c r="AJ351" s="30"/>
      <c r="AK351" s="30"/>
      <c r="AM351" s="30"/>
      <c r="AN351" s="30"/>
      <c r="AO351" s="38"/>
      <c r="AP351" s="30"/>
      <c r="AQ351" s="30"/>
      <c r="AS351" s="30"/>
      <c r="AT351" s="30"/>
      <c r="AV351" s="63">
        <v>159</v>
      </c>
      <c r="AW351" s="30">
        <v>167</v>
      </c>
      <c r="AY351" s="30"/>
      <c r="AZ351" s="39"/>
      <c r="BA351" s="38"/>
      <c r="BB351" s="30">
        <v>307</v>
      </c>
      <c r="BC351" s="156">
        <v>330</v>
      </c>
      <c r="BE351"/>
      <c r="BF351"/>
      <c r="BG351"/>
      <c r="BH351"/>
      <c r="BI351"/>
      <c r="BJ351"/>
      <c r="BK351"/>
      <c r="BL351"/>
      <c r="BM351" s="141"/>
      <c r="BN351" s="141"/>
      <c r="BO351" s="141"/>
      <c r="BP351" s="141"/>
      <c r="BQ351" s="141"/>
      <c r="BR351" s="141"/>
      <c r="BS351" s="141"/>
      <c r="BT351" s="141"/>
      <c r="BU351" s="141"/>
      <c r="BV351" s="141"/>
      <c r="BW351" s="141"/>
      <c r="BX351" s="141"/>
      <c r="BY351" s="141"/>
      <c r="BZ351" s="141"/>
      <c r="CA351" s="141"/>
      <c r="CB351" s="141"/>
      <c r="CC351" s="141"/>
      <c r="CD351" s="141"/>
      <c r="CE351" s="141"/>
      <c r="CF351" s="141"/>
      <c r="CG351" s="141"/>
      <c r="CH351" s="141"/>
      <c r="CI351" s="141"/>
      <c r="CJ351" s="141"/>
      <c r="CK351" s="141"/>
      <c r="CL351" s="141"/>
      <c r="CM351" s="141"/>
      <c r="CN351" s="141"/>
      <c r="CO351" s="141"/>
      <c r="CP351" s="141"/>
      <c r="CQ351" s="141"/>
      <c r="CR351" s="141"/>
      <c r="CS351" s="141"/>
      <c r="CT351" s="141"/>
      <c r="CU351" s="141"/>
      <c r="CV351" s="141"/>
      <c r="CW351" s="141"/>
      <c r="CX351" s="141"/>
      <c r="CY351" s="141"/>
      <c r="CZ351" s="141"/>
      <c r="DA351" s="141"/>
      <c r="DB351" s="141"/>
      <c r="DC351" s="141"/>
      <c r="DD351" s="141"/>
      <c r="DE351" s="141"/>
      <c r="DF351" s="141"/>
      <c r="DG351" s="141"/>
      <c r="DH351" s="141"/>
      <c r="DI351" s="141"/>
      <c r="DJ351" s="141"/>
      <c r="DK351" s="141"/>
      <c r="DL351" s="141"/>
      <c r="DM351" s="141"/>
      <c r="DN351" s="141"/>
      <c r="DO351" s="141"/>
      <c r="DP351" s="141"/>
      <c r="DQ351" s="141"/>
      <c r="DR351" s="141"/>
      <c r="DS351" s="141"/>
      <c r="DT351" s="141"/>
      <c r="DU351" s="141"/>
      <c r="DV351" s="141"/>
      <c r="DW351" s="141"/>
      <c r="DX351" s="141"/>
      <c r="DY351" s="141"/>
      <c r="DZ351" s="141"/>
      <c r="EA351" s="141"/>
      <c r="EB351" s="141"/>
      <c r="EC351" s="141"/>
      <c r="ED351" s="141"/>
      <c r="EE351" s="141"/>
      <c r="EF351" s="141"/>
      <c r="EG351" s="141"/>
      <c r="EH351" s="141"/>
      <c r="EI351" s="141"/>
      <c r="EJ351" s="141"/>
      <c r="EK351" s="141"/>
      <c r="EL351" s="141"/>
      <c r="EM351" s="141"/>
      <c r="EN351" s="141"/>
      <c r="EO351" s="141"/>
      <c r="EP351" s="141"/>
      <c r="EQ351" s="141"/>
      <c r="ER351" s="141"/>
      <c r="ES351" s="141"/>
      <c r="ET351" s="141"/>
      <c r="EU351" s="141"/>
      <c r="EV351" s="141"/>
      <c r="EW351" s="141"/>
      <c r="EX351" s="141"/>
      <c r="EY351" s="141"/>
      <c r="EZ351" s="141"/>
      <c r="FA351" s="141"/>
      <c r="FB351" s="141"/>
      <c r="FC351" s="141"/>
      <c r="FD351" s="141"/>
      <c r="FE351" s="141"/>
      <c r="FF351" s="141"/>
      <c r="FG351" s="141"/>
      <c r="FH351" s="141"/>
      <c r="FI351" s="141"/>
      <c r="FJ351" s="141"/>
      <c r="FK351" s="141"/>
      <c r="FL351" s="141"/>
      <c r="FM351" s="141"/>
      <c r="FN351" s="141"/>
      <c r="FO351" s="141"/>
      <c r="FP351" s="141"/>
      <c r="FQ351" s="141"/>
      <c r="FR351" s="141"/>
      <c r="FS351" s="141"/>
      <c r="FT351" s="141"/>
      <c r="FU351" s="141"/>
      <c r="FV351" s="141"/>
      <c r="FW351" s="141"/>
      <c r="FX351" s="141"/>
      <c r="FY351" s="141"/>
      <c r="FZ351" s="141"/>
      <c r="GA351" s="141"/>
      <c r="GB351" s="141"/>
      <c r="GC351" s="141"/>
      <c r="GD351" s="141"/>
      <c r="GE351" s="141"/>
      <c r="GF351" s="141"/>
      <c r="GG351" s="141"/>
      <c r="GH351" s="141"/>
      <c r="GI351" s="141"/>
      <c r="GJ351" s="141"/>
      <c r="GK351" s="141"/>
      <c r="GL351" s="141"/>
      <c r="GM351" s="141"/>
      <c r="GN351" s="141"/>
      <c r="GO351" s="141"/>
      <c r="GP351" s="141"/>
      <c r="GQ351" s="141"/>
      <c r="GR351" s="141"/>
      <c r="GS351" s="141"/>
      <c r="GT351" s="141"/>
      <c r="GU351" s="141"/>
      <c r="GV351" s="141"/>
      <c r="GW351" s="141"/>
      <c r="GX351" s="141"/>
      <c r="GY351" s="141"/>
      <c r="GZ351" s="141"/>
      <c r="HA351" s="141"/>
      <c r="HB351" s="141"/>
      <c r="HC351" s="141"/>
      <c r="HD351" s="141"/>
      <c r="HE351" s="141"/>
      <c r="HF351" s="141"/>
      <c r="HG351" s="141"/>
      <c r="HH351" s="141"/>
      <c r="HI351" s="141"/>
      <c r="HJ351" s="141"/>
      <c r="HK351" s="141"/>
      <c r="HL351" s="141"/>
      <c r="HM351" s="141"/>
      <c r="HN351" s="141"/>
      <c r="HO351" s="141"/>
      <c r="HP351" s="141"/>
      <c r="HQ351" s="141"/>
      <c r="HR351" s="141"/>
      <c r="HS351" s="141"/>
      <c r="HT351" s="141"/>
      <c r="HU351" s="141"/>
      <c r="HV351" s="141"/>
      <c r="HW351" s="141"/>
      <c r="HX351" s="141"/>
      <c r="HY351" s="141"/>
      <c r="HZ351" s="141"/>
      <c r="IA351" s="141"/>
      <c r="IB351" s="141"/>
      <c r="IC351" s="141"/>
      <c r="ID351" s="141"/>
      <c r="IE351" s="141"/>
      <c r="IF351" s="141"/>
      <c r="IG351" s="141"/>
      <c r="IH351" s="141"/>
      <c r="II351" s="141"/>
      <c r="IJ351" s="141"/>
      <c r="IK351" s="141"/>
      <c r="IL351" s="141"/>
      <c r="IM351" s="141"/>
      <c r="IN351" s="141"/>
      <c r="IO351" s="141"/>
      <c r="IP351" s="141"/>
      <c r="IQ351" s="141"/>
      <c r="IR351" s="141"/>
      <c r="IS351" s="141"/>
      <c r="IT351" s="141"/>
      <c r="IU351" s="141"/>
      <c r="IV351" s="141"/>
      <c r="IW351" s="141"/>
      <c r="IX351" s="141"/>
      <c r="IY351" s="141"/>
      <c r="IZ351" s="141"/>
      <c r="JA351" s="141"/>
      <c r="JB351" s="141"/>
      <c r="JC351" s="141"/>
      <c r="JD351" s="141"/>
      <c r="JE351" s="141"/>
      <c r="JF351" s="141"/>
      <c r="JG351" s="141"/>
      <c r="JH351" s="141"/>
      <c r="JI351" s="141"/>
      <c r="JJ351" s="141"/>
      <c r="JK351" s="141"/>
      <c r="JL351" s="141"/>
      <c r="JM351" s="141"/>
      <c r="JN351" s="141"/>
      <c r="JO351" s="141"/>
      <c r="JP351" s="141"/>
      <c r="JQ351" s="141"/>
      <c r="JR351" s="141"/>
      <c r="JS351" s="141"/>
      <c r="JT351" s="141"/>
      <c r="JU351" s="141"/>
      <c r="JV351" s="141"/>
      <c r="JW351" s="141"/>
      <c r="JX351" s="141"/>
      <c r="JY351" s="141"/>
      <c r="JZ351" s="141"/>
      <c r="KA351" s="141"/>
      <c r="KB351" s="141"/>
      <c r="KC351" s="141"/>
      <c r="KD351" s="141"/>
      <c r="KE351" s="141"/>
      <c r="KF351" s="141"/>
      <c r="KG351" s="141"/>
      <c r="KH351" s="141"/>
      <c r="KI351" s="141"/>
      <c r="KJ351" s="141"/>
      <c r="KK351" s="141"/>
      <c r="KL351" s="141"/>
      <c r="KM351" s="141"/>
    </row>
    <row r="352" spans="1:299" s="29" customFormat="1" ht="19" x14ac:dyDescent="0.2">
      <c r="A352" s="153" t="s">
        <v>381</v>
      </c>
      <c r="B352" s="40" t="s">
        <v>147</v>
      </c>
      <c r="C352" s="155" t="s">
        <v>272</v>
      </c>
      <c r="D352" s="34">
        <v>2015</v>
      </c>
      <c r="E352" s="145"/>
      <c r="F352" s="30">
        <v>376</v>
      </c>
      <c r="G352" s="63">
        <v>398</v>
      </c>
      <c r="I352" s="30">
        <v>210</v>
      </c>
      <c r="J352" s="63">
        <v>229</v>
      </c>
      <c r="L352" s="30"/>
      <c r="M352" s="30"/>
      <c r="O352" s="30"/>
      <c r="P352" s="30"/>
      <c r="R352" s="156">
        <v>163</v>
      </c>
      <c r="S352" s="147">
        <v>168</v>
      </c>
      <c r="T352" s="145"/>
      <c r="U352" s="30"/>
      <c r="V352" s="30"/>
      <c r="X352" s="156">
        <v>294</v>
      </c>
      <c r="Y352" s="147">
        <v>336</v>
      </c>
      <c r="Z352" s="31"/>
      <c r="AA352" s="156">
        <v>198</v>
      </c>
      <c r="AB352" s="147">
        <v>198</v>
      </c>
      <c r="AC352" s="31"/>
      <c r="AD352" s="147">
        <v>296</v>
      </c>
      <c r="AE352" s="156">
        <v>301</v>
      </c>
      <c r="AF352" s="31"/>
      <c r="AG352" s="156">
        <v>273</v>
      </c>
      <c r="AH352" s="147">
        <v>321</v>
      </c>
      <c r="AI352" s="31"/>
      <c r="AJ352" s="30"/>
      <c r="AK352" s="30"/>
      <c r="AM352" s="30"/>
      <c r="AN352" s="30"/>
      <c r="AO352" s="38"/>
      <c r="AP352" s="30"/>
      <c r="AQ352" s="30"/>
      <c r="AS352" s="30"/>
      <c r="AT352" s="30"/>
      <c r="AV352" s="63">
        <v>159</v>
      </c>
      <c r="AW352" s="30">
        <v>152</v>
      </c>
      <c r="AY352" s="30"/>
      <c r="AZ352" s="39"/>
      <c r="BA352" s="38"/>
      <c r="BB352" s="30">
        <v>324</v>
      </c>
      <c r="BC352" s="156">
        <v>330</v>
      </c>
      <c r="BE352"/>
      <c r="BF352"/>
      <c r="BG352"/>
      <c r="BH352"/>
      <c r="BI352"/>
      <c r="BJ352"/>
      <c r="BK352"/>
      <c r="BL352"/>
      <c r="BM352" s="141"/>
      <c r="BN352" s="141"/>
      <c r="BO352" s="141"/>
      <c r="BP352" s="141"/>
      <c r="BQ352" s="141"/>
      <c r="BR352" s="141"/>
      <c r="BS352" s="141"/>
      <c r="BT352" s="141"/>
      <c r="BU352" s="141"/>
      <c r="BV352" s="141"/>
      <c r="BW352" s="141"/>
      <c r="BX352" s="141"/>
      <c r="BY352" s="141"/>
      <c r="BZ352" s="141"/>
      <c r="CA352" s="141"/>
      <c r="CB352" s="141"/>
      <c r="CC352" s="141"/>
      <c r="CD352" s="141"/>
      <c r="CE352" s="141"/>
      <c r="CF352" s="141"/>
      <c r="CG352" s="141"/>
      <c r="CH352" s="141"/>
      <c r="CI352" s="141"/>
      <c r="CJ352" s="141"/>
      <c r="CK352" s="141"/>
      <c r="CL352" s="141"/>
      <c r="CM352" s="141"/>
      <c r="CN352" s="141"/>
      <c r="CO352" s="141"/>
      <c r="CP352" s="141"/>
      <c r="CQ352" s="141"/>
      <c r="CR352" s="141"/>
      <c r="CS352" s="141"/>
      <c r="CT352" s="141"/>
      <c r="CU352" s="141"/>
      <c r="CV352" s="141"/>
      <c r="CW352" s="141"/>
      <c r="CX352" s="141"/>
      <c r="CY352" s="141"/>
      <c r="CZ352" s="141"/>
      <c r="DA352" s="141"/>
      <c r="DB352" s="141"/>
      <c r="DC352" s="141"/>
      <c r="DD352" s="141"/>
      <c r="DE352" s="141"/>
      <c r="DF352" s="141"/>
      <c r="DG352" s="141"/>
      <c r="DH352" s="141"/>
      <c r="DI352" s="141"/>
      <c r="DJ352" s="141"/>
      <c r="DK352" s="141"/>
      <c r="DL352" s="141"/>
      <c r="DM352" s="141"/>
      <c r="DN352" s="141"/>
      <c r="DO352" s="141"/>
      <c r="DP352" s="141"/>
      <c r="DQ352" s="141"/>
      <c r="DR352" s="141"/>
      <c r="DS352" s="141"/>
      <c r="DT352" s="141"/>
      <c r="DU352" s="141"/>
      <c r="DV352" s="141"/>
      <c r="DW352" s="141"/>
      <c r="DX352" s="141"/>
      <c r="DY352" s="141"/>
      <c r="DZ352" s="141"/>
      <c r="EA352" s="141"/>
      <c r="EB352" s="141"/>
      <c r="EC352" s="141"/>
      <c r="ED352" s="141"/>
      <c r="EE352" s="141"/>
      <c r="EF352" s="141"/>
      <c r="EG352" s="141"/>
      <c r="EH352" s="141"/>
      <c r="EI352" s="141"/>
      <c r="EJ352" s="141"/>
      <c r="EK352" s="141"/>
      <c r="EL352" s="141"/>
      <c r="EM352" s="141"/>
      <c r="EN352" s="141"/>
      <c r="EO352" s="141"/>
      <c r="EP352" s="141"/>
      <c r="EQ352" s="141"/>
      <c r="ER352" s="141"/>
      <c r="ES352" s="141"/>
      <c r="ET352" s="141"/>
      <c r="EU352" s="141"/>
      <c r="EV352" s="141"/>
      <c r="EW352" s="141"/>
      <c r="EX352" s="141"/>
      <c r="EY352" s="141"/>
      <c r="EZ352" s="141"/>
      <c r="FA352" s="141"/>
      <c r="FB352" s="141"/>
      <c r="FC352" s="141"/>
      <c r="FD352" s="141"/>
      <c r="FE352" s="141"/>
      <c r="FF352" s="141"/>
      <c r="FG352" s="141"/>
      <c r="FH352" s="141"/>
      <c r="FI352" s="141"/>
      <c r="FJ352" s="141"/>
      <c r="FK352" s="141"/>
      <c r="FL352" s="141"/>
      <c r="FM352" s="141"/>
      <c r="FN352" s="141"/>
      <c r="FO352" s="141"/>
      <c r="FP352" s="141"/>
      <c r="FQ352" s="141"/>
      <c r="FR352" s="141"/>
      <c r="FS352" s="141"/>
      <c r="FT352" s="141"/>
      <c r="FU352" s="141"/>
      <c r="FV352" s="141"/>
      <c r="FW352" s="141"/>
      <c r="FX352" s="141"/>
      <c r="FY352" s="141"/>
      <c r="FZ352" s="141"/>
      <c r="GA352" s="141"/>
      <c r="GB352" s="141"/>
      <c r="GC352" s="141"/>
      <c r="GD352" s="141"/>
      <c r="GE352" s="141"/>
      <c r="GF352" s="141"/>
      <c r="GG352" s="141"/>
      <c r="GH352" s="141"/>
      <c r="GI352" s="141"/>
      <c r="GJ352" s="141"/>
      <c r="GK352" s="141"/>
      <c r="GL352" s="141"/>
      <c r="GM352" s="141"/>
      <c r="GN352" s="141"/>
      <c r="GO352" s="141"/>
      <c r="GP352" s="141"/>
      <c r="GQ352" s="141"/>
      <c r="GR352" s="141"/>
      <c r="GS352" s="141"/>
      <c r="GT352" s="141"/>
      <c r="GU352" s="141"/>
      <c r="GV352" s="141"/>
      <c r="GW352" s="141"/>
      <c r="GX352" s="141"/>
      <c r="GY352" s="141"/>
      <c r="GZ352" s="141"/>
      <c r="HA352" s="141"/>
      <c r="HB352" s="141"/>
      <c r="HC352" s="141"/>
      <c r="HD352" s="141"/>
      <c r="HE352" s="141"/>
      <c r="HF352" s="141"/>
      <c r="HG352" s="141"/>
      <c r="HH352" s="141"/>
      <c r="HI352" s="141"/>
      <c r="HJ352" s="141"/>
      <c r="HK352" s="141"/>
      <c r="HL352" s="141"/>
      <c r="HM352" s="141"/>
      <c r="HN352" s="141"/>
      <c r="HO352" s="141"/>
      <c r="HP352" s="141"/>
      <c r="HQ352" s="141"/>
      <c r="HR352" s="141"/>
      <c r="HS352" s="141"/>
      <c r="HT352" s="141"/>
      <c r="HU352" s="141"/>
      <c r="HV352" s="141"/>
      <c r="HW352" s="141"/>
      <c r="HX352" s="141"/>
      <c r="HY352" s="141"/>
      <c r="HZ352" s="141"/>
      <c r="IA352" s="141"/>
      <c r="IB352" s="141"/>
      <c r="IC352" s="141"/>
      <c r="ID352" s="141"/>
      <c r="IE352" s="141"/>
      <c r="IF352" s="141"/>
      <c r="IG352" s="141"/>
      <c r="IH352" s="141"/>
      <c r="II352" s="141"/>
      <c r="IJ352" s="141"/>
      <c r="IK352" s="141"/>
      <c r="IL352" s="141"/>
      <c r="IM352" s="141"/>
      <c r="IN352" s="141"/>
      <c r="IO352" s="141"/>
      <c r="IP352" s="141"/>
      <c r="IQ352" s="141"/>
      <c r="IR352" s="141"/>
      <c r="IS352" s="141"/>
      <c r="IT352" s="141"/>
      <c r="IU352" s="141"/>
      <c r="IV352" s="141"/>
      <c r="IW352" s="141"/>
      <c r="IX352" s="141"/>
      <c r="IY352" s="141"/>
      <c r="IZ352" s="141"/>
      <c r="JA352" s="141"/>
      <c r="JB352" s="141"/>
      <c r="JC352" s="141"/>
      <c r="JD352" s="141"/>
      <c r="JE352" s="141"/>
      <c r="JF352" s="141"/>
      <c r="JG352" s="141"/>
      <c r="JH352" s="141"/>
      <c r="JI352" s="141"/>
      <c r="JJ352" s="141"/>
      <c r="JK352" s="141"/>
      <c r="JL352" s="141"/>
      <c r="JM352" s="141"/>
      <c r="JN352" s="141"/>
      <c r="JO352" s="141"/>
      <c r="JP352" s="141"/>
      <c r="JQ352" s="141"/>
      <c r="JR352" s="141"/>
      <c r="JS352" s="141"/>
      <c r="JT352" s="141"/>
      <c r="JU352" s="141"/>
      <c r="JV352" s="141"/>
      <c r="JW352" s="141"/>
      <c r="JX352" s="141"/>
      <c r="JY352" s="141"/>
      <c r="JZ352" s="141"/>
      <c r="KA352" s="141"/>
      <c r="KB352" s="141"/>
      <c r="KC352" s="141"/>
      <c r="KD352" s="141"/>
      <c r="KE352" s="141"/>
      <c r="KF352" s="141"/>
      <c r="KG352" s="141"/>
      <c r="KH352" s="141"/>
      <c r="KI352" s="141"/>
      <c r="KJ352" s="141"/>
      <c r="KK352" s="141"/>
      <c r="KL352" s="141"/>
      <c r="KM352" s="141"/>
    </row>
    <row r="353" spans="1:299" s="29" customFormat="1" ht="19" x14ac:dyDescent="0.2">
      <c r="A353" s="153" t="s">
        <v>382</v>
      </c>
      <c r="B353" s="40" t="s">
        <v>147</v>
      </c>
      <c r="C353" s="155" t="s">
        <v>272</v>
      </c>
      <c r="D353" s="34">
        <v>2015</v>
      </c>
      <c r="E353" s="145"/>
      <c r="F353" s="30">
        <v>385</v>
      </c>
      <c r="G353" s="63">
        <v>398</v>
      </c>
      <c r="I353" s="30">
        <v>229</v>
      </c>
      <c r="J353" s="63">
        <v>229</v>
      </c>
      <c r="L353" s="30"/>
      <c r="M353" s="30"/>
      <c r="O353" s="30"/>
      <c r="P353" s="30"/>
      <c r="R353" s="156">
        <v>163</v>
      </c>
      <c r="S353" s="147">
        <v>168</v>
      </c>
      <c r="T353" s="145"/>
      <c r="U353" s="30"/>
      <c r="V353" s="30"/>
      <c r="X353" s="156">
        <v>294</v>
      </c>
      <c r="Y353" s="147">
        <v>301</v>
      </c>
      <c r="Z353" s="31"/>
      <c r="AA353" s="156">
        <v>198</v>
      </c>
      <c r="AB353" s="147">
        <v>198</v>
      </c>
      <c r="AC353" s="31"/>
      <c r="AD353" s="147">
        <v>296</v>
      </c>
      <c r="AE353" s="156">
        <v>301</v>
      </c>
      <c r="AF353" s="31"/>
      <c r="AG353" s="156">
        <v>273</v>
      </c>
      <c r="AH353" s="147">
        <v>318</v>
      </c>
      <c r="AI353" s="31"/>
      <c r="AJ353" s="30"/>
      <c r="AK353" s="30"/>
      <c r="AM353" s="30"/>
      <c r="AN353" s="30"/>
      <c r="AO353" s="38"/>
      <c r="AP353" s="30"/>
      <c r="AQ353" s="30"/>
      <c r="AS353" s="30"/>
      <c r="AT353" s="30"/>
      <c r="AV353" s="63">
        <v>159</v>
      </c>
      <c r="AW353" s="30" t="s">
        <v>28</v>
      </c>
      <c r="AY353" s="30"/>
      <c r="AZ353" s="39"/>
      <c r="BA353" s="38"/>
      <c r="BB353" s="30">
        <v>287</v>
      </c>
      <c r="BC353" s="156">
        <v>330</v>
      </c>
      <c r="BE353"/>
      <c r="BF353"/>
      <c r="BG353"/>
      <c r="BH353"/>
      <c r="BI353"/>
      <c r="BJ353"/>
      <c r="BK353"/>
      <c r="BL353"/>
      <c r="BM353" s="141"/>
      <c r="BN353" s="141"/>
      <c r="BO353" s="141"/>
      <c r="BP353" s="141"/>
      <c r="BQ353" s="141"/>
      <c r="BR353" s="141"/>
      <c r="BS353" s="141"/>
      <c r="BT353" s="141"/>
      <c r="BU353" s="141"/>
      <c r="BV353" s="141"/>
      <c r="BW353" s="141"/>
      <c r="BX353" s="141"/>
      <c r="BY353" s="141"/>
      <c r="BZ353" s="141"/>
      <c r="CA353" s="141"/>
      <c r="CB353" s="141"/>
      <c r="CC353" s="141"/>
      <c r="CD353" s="141"/>
      <c r="CE353" s="141"/>
      <c r="CF353" s="141"/>
      <c r="CG353" s="141"/>
      <c r="CH353" s="141"/>
      <c r="CI353" s="141"/>
      <c r="CJ353" s="141"/>
      <c r="CK353" s="141"/>
      <c r="CL353" s="141"/>
      <c r="CM353" s="141"/>
      <c r="CN353" s="141"/>
      <c r="CO353" s="141"/>
      <c r="CP353" s="141"/>
      <c r="CQ353" s="141"/>
      <c r="CR353" s="141"/>
      <c r="CS353" s="141"/>
      <c r="CT353" s="141"/>
      <c r="CU353" s="141"/>
      <c r="CV353" s="141"/>
      <c r="CW353" s="141"/>
      <c r="CX353" s="141"/>
      <c r="CY353" s="141"/>
      <c r="CZ353" s="141"/>
      <c r="DA353" s="141"/>
      <c r="DB353" s="141"/>
      <c r="DC353" s="141"/>
      <c r="DD353" s="141"/>
      <c r="DE353" s="141"/>
      <c r="DF353" s="141"/>
      <c r="DG353" s="141"/>
      <c r="DH353" s="141"/>
      <c r="DI353" s="141"/>
      <c r="DJ353" s="141"/>
      <c r="DK353" s="141"/>
      <c r="DL353" s="141"/>
      <c r="DM353" s="141"/>
      <c r="DN353" s="141"/>
      <c r="DO353" s="141"/>
      <c r="DP353" s="141"/>
      <c r="DQ353" s="141"/>
      <c r="DR353" s="141"/>
      <c r="DS353" s="141"/>
      <c r="DT353" s="141"/>
      <c r="DU353" s="141"/>
      <c r="DV353" s="141"/>
      <c r="DW353" s="141"/>
      <c r="DX353" s="141"/>
      <c r="DY353" s="141"/>
      <c r="DZ353" s="141"/>
      <c r="EA353" s="141"/>
      <c r="EB353" s="141"/>
      <c r="EC353" s="141"/>
      <c r="ED353" s="141"/>
      <c r="EE353" s="141"/>
      <c r="EF353" s="141"/>
      <c r="EG353" s="141"/>
      <c r="EH353" s="141"/>
      <c r="EI353" s="141"/>
      <c r="EJ353" s="141"/>
      <c r="EK353" s="141"/>
      <c r="EL353" s="141"/>
      <c r="EM353" s="141"/>
      <c r="EN353" s="141"/>
      <c r="EO353" s="141"/>
      <c r="EP353" s="141"/>
      <c r="EQ353" s="141"/>
      <c r="ER353" s="141"/>
      <c r="ES353" s="141"/>
      <c r="ET353" s="141"/>
      <c r="EU353" s="141"/>
      <c r="EV353" s="141"/>
      <c r="EW353" s="141"/>
      <c r="EX353" s="141"/>
      <c r="EY353" s="141"/>
      <c r="EZ353" s="141"/>
      <c r="FA353" s="141"/>
      <c r="FB353" s="141"/>
      <c r="FC353" s="141"/>
      <c r="FD353" s="141"/>
      <c r="FE353" s="141"/>
      <c r="FF353" s="141"/>
      <c r="FG353" s="141"/>
      <c r="FH353" s="141"/>
      <c r="FI353" s="141"/>
      <c r="FJ353" s="141"/>
      <c r="FK353" s="141"/>
      <c r="FL353" s="141"/>
      <c r="FM353" s="141"/>
      <c r="FN353" s="141"/>
      <c r="FO353" s="141"/>
      <c r="FP353" s="141"/>
      <c r="FQ353" s="141"/>
      <c r="FR353" s="141"/>
      <c r="FS353" s="141"/>
      <c r="FT353" s="141"/>
      <c r="FU353" s="141"/>
      <c r="FV353" s="141"/>
      <c r="FW353" s="141"/>
      <c r="FX353" s="141"/>
      <c r="FY353" s="141"/>
      <c r="FZ353" s="141"/>
      <c r="GA353" s="141"/>
      <c r="GB353" s="141"/>
      <c r="GC353" s="141"/>
      <c r="GD353" s="141"/>
      <c r="GE353" s="141"/>
      <c r="GF353" s="141"/>
      <c r="GG353" s="141"/>
      <c r="GH353" s="141"/>
      <c r="GI353" s="141"/>
      <c r="GJ353" s="141"/>
      <c r="GK353" s="141"/>
      <c r="GL353" s="141"/>
      <c r="GM353" s="141"/>
      <c r="GN353" s="141"/>
      <c r="GO353" s="141"/>
      <c r="GP353" s="141"/>
      <c r="GQ353" s="141"/>
      <c r="GR353" s="141"/>
      <c r="GS353" s="141"/>
      <c r="GT353" s="141"/>
      <c r="GU353" s="141"/>
      <c r="GV353" s="141"/>
      <c r="GW353" s="141"/>
      <c r="GX353" s="141"/>
      <c r="GY353" s="141"/>
      <c r="GZ353" s="141"/>
      <c r="HA353" s="141"/>
      <c r="HB353" s="141"/>
      <c r="HC353" s="141"/>
      <c r="HD353" s="141"/>
      <c r="HE353" s="141"/>
      <c r="HF353" s="141"/>
      <c r="HG353" s="141"/>
      <c r="HH353" s="141"/>
      <c r="HI353" s="141"/>
      <c r="HJ353" s="141"/>
      <c r="HK353" s="141"/>
      <c r="HL353" s="141"/>
      <c r="HM353" s="141"/>
      <c r="HN353" s="141"/>
      <c r="HO353" s="141"/>
      <c r="HP353" s="141"/>
      <c r="HQ353" s="141"/>
      <c r="HR353" s="141"/>
      <c r="HS353" s="141"/>
      <c r="HT353" s="141"/>
      <c r="HU353" s="141"/>
      <c r="HV353" s="141"/>
      <c r="HW353" s="141"/>
      <c r="HX353" s="141"/>
      <c r="HY353" s="141"/>
      <c r="HZ353" s="141"/>
      <c r="IA353" s="141"/>
      <c r="IB353" s="141"/>
      <c r="IC353" s="141"/>
      <c r="ID353" s="141"/>
      <c r="IE353" s="141"/>
      <c r="IF353" s="141"/>
      <c r="IG353" s="141"/>
      <c r="IH353" s="141"/>
      <c r="II353" s="141"/>
      <c r="IJ353" s="141"/>
      <c r="IK353" s="141"/>
      <c r="IL353" s="141"/>
      <c r="IM353" s="141"/>
      <c r="IN353" s="141"/>
      <c r="IO353" s="141"/>
      <c r="IP353" s="141"/>
      <c r="IQ353" s="141"/>
      <c r="IR353" s="141"/>
      <c r="IS353" s="141"/>
      <c r="IT353" s="141"/>
      <c r="IU353" s="141"/>
      <c r="IV353" s="141"/>
      <c r="IW353" s="141"/>
      <c r="IX353" s="141"/>
      <c r="IY353" s="141"/>
      <c r="IZ353" s="141"/>
      <c r="JA353" s="141"/>
      <c r="JB353" s="141"/>
      <c r="JC353" s="141"/>
      <c r="JD353" s="141"/>
      <c r="JE353" s="141"/>
      <c r="JF353" s="141"/>
      <c r="JG353" s="141"/>
      <c r="JH353" s="141"/>
      <c r="JI353" s="141"/>
      <c r="JJ353" s="141"/>
      <c r="JK353" s="141"/>
      <c r="JL353" s="141"/>
      <c r="JM353" s="141"/>
      <c r="JN353" s="141"/>
      <c r="JO353" s="141"/>
      <c r="JP353" s="141"/>
      <c r="JQ353" s="141"/>
      <c r="JR353" s="141"/>
      <c r="JS353" s="141"/>
      <c r="JT353" s="141"/>
      <c r="JU353" s="141"/>
      <c r="JV353" s="141"/>
      <c r="JW353" s="141"/>
      <c r="JX353" s="141"/>
      <c r="JY353" s="141"/>
      <c r="JZ353" s="141"/>
      <c r="KA353" s="141"/>
      <c r="KB353" s="141"/>
      <c r="KC353" s="141"/>
      <c r="KD353" s="141"/>
      <c r="KE353" s="141"/>
      <c r="KF353" s="141"/>
      <c r="KG353" s="141"/>
      <c r="KH353" s="141"/>
      <c r="KI353" s="141"/>
      <c r="KJ353" s="141"/>
      <c r="KK353" s="141"/>
      <c r="KL353" s="141"/>
      <c r="KM353" s="141"/>
    </row>
    <row r="354" spans="1:299" s="29" customFormat="1" ht="19" x14ac:dyDescent="0.2">
      <c r="A354" s="153" t="s">
        <v>383</v>
      </c>
      <c r="B354" s="40" t="s">
        <v>147</v>
      </c>
      <c r="C354" s="155" t="s">
        <v>272</v>
      </c>
      <c r="D354" s="34">
        <v>2015</v>
      </c>
      <c r="E354" s="145"/>
      <c r="F354" s="30">
        <v>385</v>
      </c>
      <c r="G354" s="63">
        <v>398</v>
      </c>
      <c r="I354" s="30">
        <v>191</v>
      </c>
      <c r="J354" s="63">
        <v>229</v>
      </c>
      <c r="L354" s="30"/>
      <c r="M354" s="30"/>
      <c r="O354" s="30"/>
      <c r="P354" s="30"/>
      <c r="R354" s="156">
        <v>163</v>
      </c>
      <c r="S354" s="147">
        <v>163</v>
      </c>
      <c r="T354" s="145"/>
      <c r="U354" s="30"/>
      <c r="V354" s="30"/>
      <c r="X354" s="156">
        <v>294</v>
      </c>
      <c r="Y354" s="147">
        <v>336</v>
      </c>
      <c r="Z354" s="31"/>
      <c r="AA354" s="156">
        <v>198</v>
      </c>
      <c r="AB354" s="147">
        <v>198</v>
      </c>
      <c r="AC354" s="31"/>
      <c r="AD354" s="147">
        <v>296</v>
      </c>
      <c r="AE354" s="156">
        <v>301</v>
      </c>
      <c r="AF354" s="31"/>
      <c r="AG354" s="156">
        <v>273</v>
      </c>
      <c r="AH354" s="147">
        <v>293</v>
      </c>
      <c r="AI354" s="31"/>
      <c r="AJ354" s="30"/>
      <c r="AK354" s="30"/>
      <c r="AM354" s="30"/>
      <c r="AN354" s="30"/>
      <c r="AO354" s="38"/>
      <c r="AP354" s="30"/>
      <c r="AQ354" s="30"/>
      <c r="AS354" s="30"/>
      <c r="AT354" s="30"/>
      <c r="AV354" s="63">
        <v>159</v>
      </c>
      <c r="AW354" s="30">
        <v>160</v>
      </c>
      <c r="AY354" s="30"/>
      <c r="AZ354" s="39"/>
      <c r="BA354" s="38"/>
      <c r="BB354" s="30">
        <v>320</v>
      </c>
      <c r="BC354" s="156">
        <v>330</v>
      </c>
      <c r="BE354"/>
      <c r="BF354"/>
      <c r="BG354"/>
      <c r="BH354"/>
      <c r="BI354"/>
      <c r="BJ354"/>
      <c r="BK354"/>
      <c r="BL354"/>
      <c r="BM354" s="141"/>
      <c r="BN354" s="141"/>
      <c r="BO354" s="141"/>
      <c r="BP354" s="141"/>
      <c r="BQ354" s="141"/>
      <c r="BR354" s="141"/>
      <c r="BS354" s="141"/>
      <c r="BT354" s="141"/>
      <c r="BU354" s="141"/>
      <c r="BV354" s="141"/>
      <c r="BW354" s="141"/>
      <c r="BX354" s="141"/>
      <c r="BY354" s="141"/>
      <c r="BZ354" s="141"/>
      <c r="CA354" s="141"/>
      <c r="CB354" s="141"/>
      <c r="CC354" s="141"/>
      <c r="CD354" s="141"/>
      <c r="CE354" s="141"/>
      <c r="CF354" s="141"/>
      <c r="CG354" s="141"/>
      <c r="CH354" s="141"/>
      <c r="CI354" s="141"/>
      <c r="CJ354" s="141"/>
      <c r="CK354" s="141"/>
      <c r="CL354" s="141"/>
      <c r="CM354" s="141"/>
      <c r="CN354" s="141"/>
      <c r="CO354" s="141"/>
      <c r="CP354" s="141"/>
      <c r="CQ354" s="141"/>
      <c r="CR354" s="141"/>
      <c r="CS354" s="141"/>
      <c r="CT354" s="141"/>
      <c r="CU354" s="141"/>
      <c r="CV354" s="141"/>
      <c r="CW354" s="141"/>
      <c r="CX354" s="141"/>
      <c r="CY354" s="141"/>
      <c r="CZ354" s="141"/>
      <c r="DA354" s="141"/>
      <c r="DB354" s="141"/>
      <c r="DC354" s="141"/>
      <c r="DD354" s="141"/>
      <c r="DE354" s="141"/>
      <c r="DF354" s="141"/>
      <c r="DG354" s="141"/>
      <c r="DH354" s="141"/>
      <c r="DI354" s="141"/>
      <c r="DJ354" s="141"/>
      <c r="DK354" s="141"/>
      <c r="DL354" s="141"/>
      <c r="DM354" s="141"/>
      <c r="DN354" s="141"/>
      <c r="DO354" s="141"/>
      <c r="DP354" s="141"/>
      <c r="DQ354" s="141"/>
      <c r="DR354" s="141"/>
      <c r="DS354" s="141"/>
      <c r="DT354" s="141"/>
      <c r="DU354" s="141"/>
      <c r="DV354" s="141"/>
      <c r="DW354" s="141"/>
      <c r="DX354" s="141"/>
      <c r="DY354" s="141"/>
      <c r="DZ354" s="141"/>
      <c r="EA354" s="141"/>
      <c r="EB354" s="141"/>
      <c r="EC354" s="141"/>
      <c r="ED354" s="141"/>
      <c r="EE354" s="141"/>
      <c r="EF354" s="141"/>
      <c r="EG354" s="141"/>
      <c r="EH354" s="141"/>
      <c r="EI354" s="141"/>
      <c r="EJ354" s="141"/>
      <c r="EK354" s="141"/>
      <c r="EL354" s="141"/>
      <c r="EM354" s="141"/>
      <c r="EN354" s="141"/>
      <c r="EO354" s="141"/>
      <c r="EP354" s="141"/>
      <c r="EQ354" s="141"/>
      <c r="ER354" s="141"/>
      <c r="ES354" s="141"/>
      <c r="ET354" s="141"/>
      <c r="EU354" s="141"/>
      <c r="EV354" s="141"/>
      <c r="EW354" s="141"/>
      <c r="EX354" s="141"/>
      <c r="EY354" s="141"/>
      <c r="EZ354" s="141"/>
      <c r="FA354" s="141"/>
      <c r="FB354" s="141"/>
      <c r="FC354" s="141"/>
      <c r="FD354" s="141"/>
      <c r="FE354" s="141"/>
      <c r="FF354" s="141"/>
      <c r="FG354" s="141"/>
      <c r="FH354" s="141"/>
      <c r="FI354" s="141"/>
      <c r="FJ354" s="141"/>
      <c r="FK354" s="141"/>
      <c r="FL354" s="141"/>
      <c r="FM354" s="141"/>
      <c r="FN354" s="141"/>
      <c r="FO354" s="141"/>
      <c r="FP354" s="141"/>
      <c r="FQ354" s="141"/>
      <c r="FR354" s="141"/>
      <c r="FS354" s="141"/>
      <c r="FT354" s="141"/>
      <c r="FU354" s="141"/>
      <c r="FV354" s="141"/>
      <c r="FW354" s="141"/>
      <c r="FX354" s="141"/>
      <c r="FY354" s="141"/>
      <c r="FZ354" s="141"/>
      <c r="GA354" s="141"/>
      <c r="GB354" s="141"/>
      <c r="GC354" s="141"/>
      <c r="GD354" s="141"/>
      <c r="GE354" s="141"/>
      <c r="GF354" s="141"/>
      <c r="GG354" s="141"/>
      <c r="GH354" s="141"/>
      <c r="GI354" s="141"/>
      <c r="GJ354" s="141"/>
      <c r="GK354" s="141"/>
      <c r="GL354" s="141"/>
      <c r="GM354" s="141"/>
      <c r="GN354" s="141"/>
      <c r="GO354" s="141"/>
      <c r="GP354" s="141"/>
      <c r="GQ354" s="141"/>
      <c r="GR354" s="141"/>
      <c r="GS354" s="141"/>
      <c r="GT354" s="141"/>
      <c r="GU354" s="141"/>
      <c r="GV354" s="141"/>
      <c r="GW354" s="141"/>
      <c r="GX354" s="141"/>
      <c r="GY354" s="141"/>
      <c r="GZ354" s="141"/>
      <c r="HA354" s="141"/>
      <c r="HB354" s="141"/>
      <c r="HC354" s="141"/>
      <c r="HD354" s="141"/>
      <c r="HE354" s="141"/>
      <c r="HF354" s="141"/>
      <c r="HG354" s="141"/>
      <c r="HH354" s="141"/>
      <c r="HI354" s="141"/>
      <c r="HJ354" s="141"/>
      <c r="HK354" s="141"/>
      <c r="HL354" s="141"/>
      <c r="HM354" s="141"/>
      <c r="HN354" s="141"/>
      <c r="HO354" s="141"/>
      <c r="HP354" s="141"/>
      <c r="HQ354" s="141"/>
      <c r="HR354" s="141"/>
      <c r="HS354" s="141"/>
      <c r="HT354" s="141"/>
      <c r="HU354" s="141"/>
      <c r="HV354" s="141"/>
      <c r="HW354" s="141"/>
      <c r="HX354" s="141"/>
      <c r="HY354" s="141"/>
      <c r="HZ354" s="141"/>
      <c r="IA354" s="141"/>
      <c r="IB354" s="141"/>
      <c r="IC354" s="141"/>
      <c r="ID354" s="141"/>
      <c r="IE354" s="141"/>
      <c r="IF354" s="141"/>
      <c r="IG354" s="141"/>
      <c r="IH354" s="141"/>
      <c r="II354" s="141"/>
      <c r="IJ354" s="141"/>
      <c r="IK354" s="141"/>
      <c r="IL354" s="141"/>
      <c r="IM354" s="141"/>
      <c r="IN354" s="141"/>
      <c r="IO354" s="141"/>
      <c r="IP354" s="141"/>
      <c r="IQ354" s="141"/>
      <c r="IR354" s="141"/>
      <c r="IS354" s="141"/>
      <c r="IT354" s="141"/>
      <c r="IU354" s="141"/>
      <c r="IV354" s="141"/>
      <c r="IW354" s="141"/>
      <c r="IX354" s="141"/>
      <c r="IY354" s="141"/>
      <c r="IZ354" s="141"/>
      <c r="JA354" s="141"/>
      <c r="JB354" s="141"/>
      <c r="JC354" s="141"/>
      <c r="JD354" s="141"/>
      <c r="JE354" s="141"/>
      <c r="JF354" s="141"/>
      <c r="JG354" s="141"/>
      <c r="JH354" s="141"/>
      <c r="JI354" s="141"/>
      <c r="JJ354" s="141"/>
      <c r="JK354" s="141"/>
      <c r="JL354" s="141"/>
      <c r="JM354" s="141"/>
      <c r="JN354" s="141"/>
      <c r="JO354" s="141"/>
      <c r="JP354" s="141"/>
      <c r="JQ354" s="141"/>
      <c r="JR354" s="141"/>
      <c r="JS354" s="141"/>
      <c r="JT354" s="141"/>
      <c r="JU354" s="141"/>
      <c r="JV354" s="141"/>
      <c r="JW354" s="141"/>
      <c r="JX354" s="141"/>
      <c r="JY354" s="141"/>
      <c r="JZ354" s="141"/>
      <c r="KA354" s="141"/>
      <c r="KB354" s="141"/>
      <c r="KC354" s="141"/>
      <c r="KD354" s="141"/>
      <c r="KE354" s="141"/>
      <c r="KF354" s="141"/>
      <c r="KG354" s="141"/>
      <c r="KH354" s="141"/>
      <c r="KI354" s="141"/>
      <c r="KJ354" s="141"/>
      <c r="KK354" s="141"/>
      <c r="KL354" s="141"/>
      <c r="KM354" s="141"/>
    </row>
    <row r="355" spans="1:299" s="29" customFormat="1" ht="19" x14ac:dyDescent="0.2">
      <c r="A355" s="153" t="s">
        <v>384</v>
      </c>
      <c r="B355" s="40" t="s">
        <v>147</v>
      </c>
      <c r="C355" s="155" t="s">
        <v>272</v>
      </c>
      <c r="D355" s="34">
        <v>2015</v>
      </c>
      <c r="E355" s="145"/>
      <c r="F355" s="30">
        <v>372</v>
      </c>
      <c r="G355" s="63">
        <v>398</v>
      </c>
      <c r="I355" s="30">
        <v>242</v>
      </c>
      <c r="J355" s="63">
        <v>229</v>
      </c>
      <c r="L355" s="30"/>
      <c r="M355" s="30"/>
      <c r="O355" s="30"/>
      <c r="P355" s="30"/>
      <c r="R355" s="156">
        <v>163</v>
      </c>
      <c r="S355" s="147">
        <v>163</v>
      </c>
      <c r="T355" s="145"/>
      <c r="U355" s="30"/>
      <c r="V355" s="30"/>
      <c r="X355" s="156">
        <v>294</v>
      </c>
      <c r="Y355" s="147">
        <v>336</v>
      </c>
      <c r="Z355" s="31"/>
      <c r="AA355" s="156">
        <v>198</v>
      </c>
      <c r="AB355" s="147">
        <v>198</v>
      </c>
      <c r="AC355" s="31"/>
      <c r="AD355" s="147">
        <v>296</v>
      </c>
      <c r="AE355" s="156">
        <v>301</v>
      </c>
      <c r="AF355" s="31"/>
      <c r="AG355" s="156">
        <v>273</v>
      </c>
      <c r="AH355" s="147">
        <v>307</v>
      </c>
      <c r="AI355" s="31"/>
      <c r="AJ355" s="30"/>
      <c r="AK355" s="30"/>
      <c r="AM355" s="30"/>
      <c r="AN355" s="30"/>
      <c r="AO355" s="38"/>
      <c r="AP355" s="30"/>
      <c r="AQ355" s="30"/>
      <c r="AS355" s="30"/>
      <c r="AT355" s="30"/>
      <c r="AV355" s="63">
        <v>159</v>
      </c>
      <c r="AW355" s="30">
        <v>161</v>
      </c>
      <c r="AY355" s="30"/>
      <c r="AZ355" s="39"/>
      <c r="BA355" s="38"/>
      <c r="BB355" s="30">
        <v>302</v>
      </c>
      <c r="BC355" s="156">
        <v>330</v>
      </c>
      <c r="BE355"/>
      <c r="BF355"/>
      <c r="BG355"/>
      <c r="BH355"/>
      <c r="BI355"/>
      <c r="BJ355"/>
      <c r="BK355"/>
      <c r="BL355"/>
      <c r="BM355" s="141"/>
      <c r="BN355" s="141"/>
      <c r="BO355" s="141"/>
      <c r="BP355" s="141"/>
      <c r="BQ355" s="141"/>
      <c r="BR355" s="141"/>
      <c r="BS355" s="141"/>
      <c r="BT355" s="141"/>
      <c r="BU355" s="141"/>
      <c r="BV355" s="141"/>
      <c r="BW355" s="141"/>
      <c r="BX355" s="141"/>
      <c r="BY355" s="141"/>
      <c r="BZ355" s="141"/>
      <c r="CA355" s="141"/>
      <c r="CB355" s="141"/>
      <c r="CC355" s="141"/>
      <c r="CD355" s="141"/>
      <c r="CE355" s="141"/>
      <c r="CF355" s="141"/>
      <c r="CG355" s="141"/>
      <c r="CH355" s="141"/>
      <c r="CI355" s="141"/>
      <c r="CJ355" s="141"/>
      <c r="CK355" s="141"/>
      <c r="CL355" s="141"/>
      <c r="CM355" s="141"/>
      <c r="CN355" s="141"/>
      <c r="CO355" s="141"/>
      <c r="CP355" s="141"/>
      <c r="CQ355" s="141"/>
      <c r="CR355" s="141"/>
      <c r="CS355" s="141"/>
      <c r="CT355" s="141"/>
      <c r="CU355" s="141"/>
      <c r="CV355" s="141"/>
      <c r="CW355" s="141"/>
      <c r="CX355" s="141"/>
      <c r="CY355" s="141"/>
      <c r="CZ355" s="141"/>
      <c r="DA355" s="141"/>
      <c r="DB355" s="141"/>
      <c r="DC355" s="141"/>
      <c r="DD355" s="141"/>
      <c r="DE355" s="141"/>
      <c r="DF355" s="141"/>
      <c r="DG355" s="141"/>
      <c r="DH355" s="141"/>
      <c r="DI355" s="141"/>
      <c r="DJ355" s="141"/>
      <c r="DK355" s="141"/>
      <c r="DL355" s="141"/>
      <c r="DM355" s="141"/>
      <c r="DN355" s="141"/>
      <c r="DO355" s="141"/>
      <c r="DP355" s="141"/>
      <c r="DQ355" s="141"/>
      <c r="DR355" s="141"/>
      <c r="DS355" s="141"/>
      <c r="DT355" s="141"/>
      <c r="DU355" s="141"/>
      <c r="DV355" s="141"/>
      <c r="DW355" s="141"/>
      <c r="DX355" s="141"/>
      <c r="DY355" s="141"/>
      <c r="DZ355" s="141"/>
      <c r="EA355" s="141"/>
      <c r="EB355" s="141"/>
      <c r="EC355" s="141"/>
      <c r="ED355" s="141"/>
      <c r="EE355" s="141"/>
      <c r="EF355" s="141"/>
      <c r="EG355" s="141"/>
      <c r="EH355" s="141"/>
      <c r="EI355" s="141"/>
      <c r="EJ355" s="141"/>
      <c r="EK355" s="141"/>
      <c r="EL355" s="141"/>
      <c r="EM355" s="141"/>
      <c r="EN355" s="141"/>
      <c r="EO355" s="141"/>
      <c r="EP355" s="141"/>
      <c r="EQ355" s="141"/>
      <c r="ER355" s="141"/>
      <c r="ES355" s="141"/>
      <c r="ET355" s="141"/>
      <c r="EU355" s="141"/>
      <c r="EV355" s="141"/>
      <c r="EW355" s="141"/>
      <c r="EX355" s="141"/>
      <c r="EY355" s="141"/>
      <c r="EZ355" s="141"/>
      <c r="FA355" s="141"/>
      <c r="FB355" s="141"/>
      <c r="FC355" s="141"/>
      <c r="FD355" s="141"/>
      <c r="FE355" s="141"/>
      <c r="FF355" s="141"/>
      <c r="FG355" s="141"/>
      <c r="FH355" s="141"/>
      <c r="FI355" s="141"/>
      <c r="FJ355" s="141"/>
      <c r="FK355" s="141"/>
      <c r="FL355" s="141"/>
      <c r="FM355" s="141"/>
      <c r="FN355" s="141"/>
      <c r="FO355" s="141"/>
      <c r="FP355" s="141"/>
      <c r="FQ355" s="141"/>
      <c r="FR355" s="141"/>
      <c r="FS355" s="141"/>
      <c r="FT355" s="141"/>
      <c r="FU355" s="141"/>
      <c r="FV355" s="141"/>
      <c r="FW355" s="141"/>
      <c r="FX355" s="141"/>
      <c r="FY355" s="141"/>
      <c r="FZ355" s="141"/>
      <c r="GA355" s="141"/>
      <c r="GB355" s="141"/>
      <c r="GC355" s="141"/>
      <c r="GD355" s="141"/>
      <c r="GE355" s="141"/>
      <c r="GF355" s="141"/>
      <c r="GG355" s="141"/>
      <c r="GH355" s="141"/>
      <c r="GI355" s="141"/>
      <c r="GJ355" s="141"/>
      <c r="GK355" s="141"/>
      <c r="GL355" s="141"/>
      <c r="GM355" s="141"/>
      <c r="GN355" s="141"/>
      <c r="GO355" s="141"/>
      <c r="GP355" s="141"/>
      <c r="GQ355" s="141"/>
      <c r="GR355" s="141"/>
      <c r="GS355" s="141"/>
      <c r="GT355" s="141"/>
      <c r="GU355" s="141"/>
      <c r="GV355" s="141"/>
      <c r="GW355" s="141"/>
      <c r="GX355" s="141"/>
      <c r="GY355" s="141"/>
      <c r="GZ355" s="141"/>
      <c r="HA355" s="141"/>
      <c r="HB355" s="141"/>
      <c r="HC355" s="141"/>
      <c r="HD355" s="141"/>
      <c r="HE355" s="141"/>
      <c r="HF355" s="141"/>
      <c r="HG355" s="141"/>
      <c r="HH355" s="141"/>
      <c r="HI355" s="141"/>
      <c r="HJ355" s="141"/>
      <c r="HK355" s="141"/>
      <c r="HL355" s="141"/>
      <c r="HM355" s="141"/>
      <c r="HN355" s="141"/>
      <c r="HO355" s="141"/>
      <c r="HP355" s="141"/>
      <c r="HQ355" s="141"/>
      <c r="HR355" s="141"/>
      <c r="HS355" s="141"/>
      <c r="HT355" s="141"/>
      <c r="HU355" s="141"/>
      <c r="HV355" s="141"/>
      <c r="HW355" s="141"/>
      <c r="HX355" s="141"/>
      <c r="HY355" s="141"/>
      <c r="HZ355" s="141"/>
      <c r="IA355" s="141"/>
      <c r="IB355" s="141"/>
      <c r="IC355" s="141"/>
      <c r="ID355" s="141"/>
      <c r="IE355" s="141"/>
      <c r="IF355" s="141"/>
      <c r="IG355" s="141"/>
      <c r="IH355" s="141"/>
      <c r="II355" s="141"/>
      <c r="IJ355" s="141"/>
      <c r="IK355" s="141"/>
      <c r="IL355" s="141"/>
      <c r="IM355" s="141"/>
      <c r="IN355" s="141"/>
      <c r="IO355" s="141"/>
      <c r="IP355" s="141"/>
      <c r="IQ355" s="141"/>
      <c r="IR355" s="141"/>
      <c r="IS355" s="141"/>
      <c r="IT355" s="141"/>
      <c r="IU355" s="141"/>
      <c r="IV355" s="141"/>
      <c r="IW355" s="141"/>
      <c r="IX355" s="141"/>
      <c r="IY355" s="141"/>
      <c r="IZ355" s="141"/>
      <c r="JA355" s="141"/>
      <c r="JB355" s="141"/>
      <c r="JC355" s="141"/>
      <c r="JD355" s="141"/>
      <c r="JE355" s="141"/>
      <c r="JF355" s="141"/>
      <c r="JG355" s="141"/>
      <c r="JH355" s="141"/>
      <c r="JI355" s="141"/>
      <c r="JJ355" s="141"/>
      <c r="JK355" s="141"/>
      <c r="JL355" s="141"/>
      <c r="JM355" s="141"/>
      <c r="JN355" s="141"/>
      <c r="JO355" s="141"/>
      <c r="JP355" s="141"/>
      <c r="JQ355" s="141"/>
      <c r="JR355" s="141"/>
      <c r="JS355" s="141"/>
      <c r="JT355" s="141"/>
      <c r="JU355" s="141"/>
      <c r="JV355" s="141"/>
      <c r="JW355" s="141"/>
      <c r="JX355" s="141"/>
      <c r="JY355" s="141"/>
      <c r="JZ355" s="141"/>
      <c r="KA355" s="141"/>
      <c r="KB355" s="141"/>
      <c r="KC355" s="141"/>
      <c r="KD355" s="141"/>
      <c r="KE355" s="141"/>
      <c r="KF355" s="141"/>
      <c r="KG355" s="141"/>
      <c r="KH355" s="141"/>
      <c r="KI355" s="141"/>
      <c r="KJ355" s="141"/>
      <c r="KK355" s="141"/>
      <c r="KL355" s="141"/>
      <c r="KM355" s="141"/>
    </row>
    <row r="356" spans="1:299" s="29" customFormat="1" ht="19" x14ac:dyDescent="0.2">
      <c r="A356" s="153" t="s">
        <v>385</v>
      </c>
      <c r="B356" s="40" t="s">
        <v>147</v>
      </c>
      <c r="C356" s="155" t="s">
        <v>272</v>
      </c>
      <c r="D356" s="34">
        <v>2015</v>
      </c>
      <c r="E356" s="145"/>
      <c r="F356" s="30">
        <v>423</v>
      </c>
      <c r="G356" s="63">
        <v>398</v>
      </c>
      <c r="I356" s="30">
        <v>191</v>
      </c>
      <c r="J356" s="63">
        <v>229</v>
      </c>
      <c r="L356" s="30"/>
      <c r="M356" s="30"/>
      <c r="O356" s="30"/>
      <c r="P356" s="30"/>
      <c r="R356" s="156">
        <v>163</v>
      </c>
      <c r="S356" s="147">
        <v>189</v>
      </c>
      <c r="T356" s="145"/>
      <c r="U356" s="30"/>
      <c r="V356" s="30"/>
      <c r="X356" s="156">
        <v>294</v>
      </c>
      <c r="Y356" s="147">
        <v>333</v>
      </c>
      <c r="Z356" s="31"/>
      <c r="AA356" s="156">
        <v>198</v>
      </c>
      <c r="AB356" s="147">
        <v>198</v>
      </c>
      <c r="AC356" s="31"/>
      <c r="AD356" s="147">
        <v>303</v>
      </c>
      <c r="AE356" s="156">
        <v>301</v>
      </c>
      <c r="AF356" s="31"/>
      <c r="AG356" s="156">
        <v>273</v>
      </c>
      <c r="AH356" s="147">
        <v>306</v>
      </c>
      <c r="AI356" s="31"/>
      <c r="AJ356" s="30"/>
      <c r="AK356" s="30"/>
      <c r="AM356" s="30"/>
      <c r="AN356" s="30"/>
      <c r="AO356" s="38"/>
      <c r="AP356" s="30"/>
      <c r="AQ356" s="30"/>
      <c r="AS356" s="30"/>
      <c r="AT356" s="30"/>
      <c r="AV356" s="63">
        <v>159</v>
      </c>
      <c r="AW356" s="30">
        <v>152</v>
      </c>
      <c r="AY356" s="30"/>
      <c r="AZ356" s="39"/>
      <c r="BA356" s="38"/>
      <c r="BB356" s="30">
        <v>311</v>
      </c>
      <c r="BC356" s="156">
        <v>330</v>
      </c>
      <c r="BE356"/>
      <c r="BF356"/>
      <c r="BG356"/>
      <c r="BH356"/>
      <c r="BI356"/>
      <c r="BJ356"/>
      <c r="BK356"/>
      <c r="BL356"/>
      <c r="BM356" s="141"/>
      <c r="BN356" s="141"/>
      <c r="BO356" s="141"/>
      <c r="BP356" s="141"/>
      <c r="BQ356" s="141"/>
      <c r="BR356" s="141"/>
      <c r="BS356" s="141"/>
      <c r="BT356" s="141"/>
      <c r="BU356" s="141"/>
      <c r="BV356" s="141"/>
      <c r="BW356" s="141"/>
      <c r="BX356" s="141"/>
      <c r="BY356" s="141"/>
      <c r="BZ356" s="141"/>
      <c r="CA356" s="141"/>
      <c r="CB356" s="141"/>
      <c r="CC356" s="141"/>
      <c r="CD356" s="141"/>
      <c r="CE356" s="141"/>
      <c r="CF356" s="141"/>
      <c r="CG356" s="141"/>
      <c r="CH356" s="141"/>
      <c r="CI356" s="141"/>
      <c r="CJ356" s="141"/>
      <c r="CK356" s="141"/>
      <c r="CL356" s="141"/>
      <c r="CM356" s="141"/>
      <c r="CN356" s="141"/>
      <c r="CO356" s="141"/>
      <c r="CP356" s="141"/>
      <c r="CQ356" s="141"/>
      <c r="CR356" s="141"/>
      <c r="CS356" s="141"/>
      <c r="CT356" s="141"/>
      <c r="CU356" s="141"/>
      <c r="CV356" s="141"/>
      <c r="CW356" s="141"/>
      <c r="CX356" s="141"/>
      <c r="CY356" s="141"/>
      <c r="CZ356" s="141"/>
      <c r="DA356" s="141"/>
      <c r="DB356" s="141"/>
      <c r="DC356" s="141"/>
      <c r="DD356" s="141"/>
      <c r="DE356" s="141"/>
      <c r="DF356" s="141"/>
      <c r="DG356" s="141"/>
      <c r="DH356" s="141"/>
      <c r="DI356" s="141"/>
      <c r="DJ356" s="141"/>
      <c r="DK356" s="141"/>
      <c r="DL356" s="141"/>
      <c r="DM356" s="141"/>
      <c r="DN356" s="141"/>
      <c r="DO356" s="141"/>
      <c r="DP356" s="141"/>
      <c r="DQ356" s="141"/>
      <c r="DR356" s="141"/>
      <c r="DS356" s="141"/>
      <c r="DT356" s="141"/>
      <c r="DU356" s="141"/>
      <c r="DV356" s="141"/>
      <c r="DW356" s="141"/>
      <c r="DX356" s="141"/>
      <c r="DY356" s="141"/>
      <c r="DZ356" s="141"/>
      <c r="EA356" s="141"/>
      <c r="EB356" s="141"/>
      <c r="EC356" s="141"/>
      <c r="ED356" s="141"/>
      <c r="EE356" s="141"/>
      <c r="EF356" s="141"/>
      <c r="EG356" s="141"/>
      <c r="EH356" s="141"/>
      <c r="EI356" s="141"/>
      <c r="EJ356" s="141"/>
      <c r="EK356" s="141"/>
      <c r="EL356" s="141"/>
      <c r="EM356" s="141"/>
      <c r="EN356" s="141"/>
      <c r="EO356" s="141"/>
      <c r="EP356" s="141"/>
      <c r="EQ356" s="141"/>
      <c r="ER356" s="141"/>
      <c r="ES356" s="141"/>
      <c r="ET356" s="141"/>
      <c r="EU356" s="141"/>
      <c r="EV356" s="141"/>
      <c r="EW356" s="141"/>
      <c r="EX356" s="141"/>
      <c r="EY356" s="141"/>
      <c r="EZ356" s="141"/>
      <c r="FA356" s="141"/>
      <c r="FB356" s="141"/>
      <c r="FC356" s="141"/>
      <c r="FD356" s="141"/>
      <c r="FE356" s="141"/>
      <c r="FF356" s="141"/>
      <c r="FG356" s="141"/>
      <c r="FH356" s="141"/>
      <c r="FI356" s="141"/>
      <c r="FJ356" s="141"/>
      <c r="FK356" s="141"/>
      <c r="FL356" s="141"/>
      <c r="FM356" s="141"/>
      <c r="FN356" s="141"/>
      <c r="FO356" s="141"/>
      <c r="FP356" s="141"/>
      <c r="FQ356" s="141"/>
      <c r="FR356" s="141"/>
      <c r="FS356" s="141"/>
      <c r="FT356" s="141"/>
      <c r="FU356" s="141"/>
      <c r="FV356" s="141"/>
      <c r="FW356" s="141"/>
      <c r="FX356" s="141"/>
      <c r="FY356" s="141"/>
      <c r="FZ356" s="141"/>
      <c r="GA356" s="141"/>
      <c r="GB356" s="141"/>
      <c r="GC356" s="141"/>
      <c r="GD356" s="141"/>
      <c r="GE356" s="141"/>
      <c r="GF356" s="141"/>
      <c r="GG356" s="141"/>
      <c r="GH356" s="141"/>
      <c r="GI356" s="141"/>
      <c r="GJ356" s="141"/>
      <c r="GK356" s="141"/>
      <c r="GL356" s="141"/>
      <c r="GM356" s="141"/>
      <c r="GN356" s="141"/>
      <c r="GO356" s="141"/>
      <c r="GP356" s="141"/>
      <c r="GQ356" s="141"/>
      <c r="GR356" s="141"/>
      <c r="GS356" s="141"/>
      <c r="GT356" s="141"/>
      <c r="GU356" s="141"/>
      <c r="GV356" s="141"/>
      <c r="GW356" s="141"/>
      <c r="GX356" s="141"/>
      <c r="GY356" s="141"/>
      <c r="GZ356" s="141"/>
      <c r="HA356" s="141"/>
      <c r="HB356" s="141"/>
      <c r="HC356" s="141"/>
      <c r="HD356" s="141"/>
      <c r="HE356" s="141"/>
      <c r="HF356" s="141"/>
      <c r="HG356" s="141"/>
      <c r="HH356" s="141"/>
      <c r="HI356" s="141"/>
      <c r="HJ356" s="141"/>
      <c r="HK356" s="141"/>
      <c r="HL356" s="141"/>
      <c r="HM356" s="141"/>
      <c r="HN356" s="141"/>
      <c r="HO356" s="141"/>
      <c r="HP356" s="141"/>
      <c r="HQ356" s="141"/>
      <c r="HR356" s="141"/>
      <c r="HS356" s="141"/>
      <c r="HT356" s="141"/>
      <c r="HU356" s="141"/>
      <c r="HV356" s="141"/>
      <c r="HW356" s="141"/>
      <c r="HX356" s="141"/>
      <c r="HY356" s="141"/>
      <c r="HZ356" s="141"/>
      <c r="IA356" s="141"/>
      <c r="IB356" s="141"/>
      <c r="IC356" s="141"/>
      <c r="ID356" s="141"/>
      <c r="IE356" s="141"/>
      <c r="IF356" s="141"/>
      <c r="IG356" s="141"/>
      <c r="IH356" s="141"/>
      <c r="II356" s="141"/>
      <c r="IJ356" s="141"/>
      <c r="IK356" s="141"/>
      <c r="IL356" s="141"/>
      <c r="IM356" s="141"/>
      <c r="IN356" s="141"/>
      <c r="IO356" s="141"/>
      <c r="IP356" s="141"/>
      <c r="IQ356" s="141"/>
      <c r="IR356" s="141"/>
      <c r="IS356" s="141"/>
      <c r="IT356" s="141"/>
      <c r="IU356" s="141"/>
      <c r="IV356" s="141"/>
      <c r="IW356" s="141"/>
      <c r="IX356" s="141"/>
      <c r="IY356" s="141"/>
      <c r="IZ356" s="141"/>
      <c r="JA356" s="141"/>
      <c r="JB356" s="141"/>
      <c r="JC356" s="141"/>
      <c r="JD356" s="141"/>
      <c r="JE356" s="141"/>
      <c r="JF356" s="141"/>
      <c r="JG356" s="141"/>
      <c r="JH356" s="141"/>
      <c r="JI356" s="141"/>
      <c r="JJ356" s="141"/>
      <c r="JK356" s="141"/>
      <c r="JL356" s="141"/>
      <c r="JM356" s="141"/>
      <c r="JN356" s="141"/>
      <c r="JO356" s="141"/>
      <c r="JP356" s="141"/>
      <c r="JQ356" s="141"/>
      <c r="JR356" s="141"/>
      <c r="JS356" s="141"/>
      <c r="JT356" s="141"/>
      <c r="JU356" s="141"/>
      <c r="JV356" s="141"/>
      <c r="JW356" s="141"/>
      <c r="JX356" s="141"/>
      <c r="JY356" s="141"/>
      <c r="JZ356" s="141"/>
      <c r="KA356" s="141"/>
      <c r="KB356" s="141"/>
      <c r="KC356" s="141"/>
      <c r="KD356" s="141"/>
      <c r="KE356" s="141"/>
      <c r="KF356" s="141"/>
      <c r="KG356" s="141"/>
      <c r="KH356" s="141"/>
      <c r="KI356" s="141"/>
      <c r="KJ356" s="141"/>
      <c r="KK356" s="141"/>
      <c r="KL356" s="141"/>
      <c r="KM356" s="141"/>
    </row>
    <row r="357" spans="1:299" s="29" customFormat="1" ht="19" x14ac:dyDescent="0.2">
      <c r="A357" s="153" t="s">
        <v>386</v>
      </c>
      <c r="B357" s="40" t="s">
        <v>147</v>
      </c>
      <c r="C357" s="155" t="s">
        <v>272</v>
      </c>
      <c r="D357" s="34">
        <v>2015</v>
      </c>
      <c r="E357" s="145"/>
      <c r="F357" s="30">
        <v>423</v>
      </c>
      <c r="G357" s="63">
        <v>398</v>
      </c>
      <c r="I357" s="30">
        <v>204</v>
      </c>
      <c r="J357" s="63">
        <v>229</v>
      </c>
      <c r="L357" s="30"/>
      <c r="M357" s="30"/>
      <c r="O357" s="30"/>
      <c r="P357" s="30"/>
      <c r="R357" s="156">
        <v>163</v>
      </c>
      <c r="S357" s="147">
        <v>163</v>
      </c>
      <c r="T357" s="145"/>
      <c r="U357" s="30"/>
      <c r="V357" s="30"/>
      <c r="X357" s="156">
        <v>294</v>
      </c>
      <c r="Y357" s="147">
        <v>307</v>
      </c>
      <c r="Z357" s="31"/>
      <c r="AA357" s="156">
        <v>198</v>
      </c>
      <c r="AB357" s="147">
        <v>198</v>
      </c>
      <c r="AC357" s="31"/>
      <c r="AD357" s="147">
        <v>296</v>
      </c>
      <c r="AE357" s="156">
        <v>301</v>
      </c>
      <c r="AF357" s="31"/>
      <c r="AG357" s="156">
        <v>273</v>
      </c>
      <c r="AH357" s="147">
        <v>343</v>
      </c>
      <c r="AI357" s="31"/>
      <c r="AJ357" s="30"/>
      <c r="AK357" s="30"/>
      <c r="AM357" s="30"/>
      <c r="AN357" s="30"/>
      <c r="AO357" s="38"/>
      <c r="AP357" s="30"/>
      <c r="AQ357" s="30"/>
      <c r="AS357" s="30"/>
      <c r="AT357" s="30"/>
      <c r="AV357" s="63">
        <v>159</v>
      </c>
      <c r="AW357" s="30">
        <v>159</v>
      </c>
      <c r="AY357" s="30"/>
      <c r="AZ357" s="39"/>
      <c r="BA357" s="38"/>
      <c r="BB357" s="30">
        <v>315</v>
      </c>
      <c r="BC357" s="156">
        <v>330</v>
      </c>
      <c r="BE357"/>
      <c r="BF357"/>
      <c r="BG357"/>
      <c r="BH357"/>
      <c r="BI357"/>
      <c r="BJ357"/>
      <c r="BK357"/>
      <c r="BL357"/>
      <c r="BM357" s="141"/>
      <c r="BN357" s="141"/>
      <c r="BO357" s="141"/>
      <c r="BP357" s="141"/>
      <c r="BQ357" s="141"/>
      <c r="BR357" s="141"/>
      <c r="BS357" s="141"/>
      <c r="BT357" s="141"/>
      <c r="BU357" s="141"/>
      <c r="BV357" s="141"/>
      <c r="BW357" s="141"/>
      <c r="BX357" s="141"/>
      <c r="BY357" s="141"/>
      <c r="BZ357" s="141"/>
      <c r="CA357" s="141"/>
      <c r="CB357" s="141"/>
      <c r="CC357" s="141"/>
      <c r="CD357" s="141"/>
      <c r="CE357" s="141"/>
      <c r="CF357" s="141"/>
      <c r="CG357" s="141"/>
      <c r="CH357" s="141"/>
      <c r="CI357" s="141"/>
      <c r="CJ357" s="141"/>
      <c r="CK357" s="141"/>
      <c r="CL357" s="141"/>
      <c r="CM357" s="141"/>
      <c r="CN357" s="141"/>
      <c r="CO357" s="141"/>
      <c r="CP357" s="141"/>
      <c r="CQ357" s="141"/>
      <c r="CR357" s="141"/>
      <c r="CS357" s="141"/>
      <c r="CT357" s="141"/>
      <c r="CU357" s="141"/>
      <c r="CV357" s="141"/>
      <c r="CW357" s="141"/>
      <c r="CX357" s="141"/>
      <c r="CY357" s="141"/>
      <c r="CZ357" s="141"/>
      <c r="DA357" s="141"/>
      <c r="DB357" s="141"/>
      <c r="DC357" s="141"/>
      <c r="DD357" s="141"/>
      <c r="DE357" s="141"/>
      <c r="DF357" s="141"/>
      <c r="DG357" s="141"/>
      <c r="DH357" s="141"/>
      <c r="DI357" s="141"/>
      <c r="DJ357" s="141"/>
      <c r="DK357" s="141"/>
      <c r="DL357" s="141"/>
      <c r="DM357" s="141"/>
      <c r="DN357" s="141"/>
      <c r="DO357" s="141"/>
      <c r="DP357" s="141"/>
      <c r="DQ357" s="141"/>
      <c r="DR357" s="141"/>
      <c r="DS357" s="141"/>
      <c r="DT357" s="141"/>
      <c r="DU357" s="141"/>
      <c r="DV357" s="141"/>
      <c r="DW357" s="141"/>
      <c r="DX357" s="141"/>
      <c r="DY357" s="141"/>
      <c r="DZ357" s="141"/>
      <c r="EA357" s="141"/>
      <c r="EB357" s="141"/>
      <c r="EC357" s="141"/>
      <c r="ED357" s="141"/>
      <c r="EE357" s="141"/>
      <c r="EF357" s="141"/>
      <c r="EG357" s="141"/>
      <c r="EH357" s="141"/>
      <c r="EI357" s="141"/>
      <c r="EJ357" s="141"/>
      <c r="EK357" s="141"/>
      <c r="EL357" s="141"/>
      <c r="EM357" s="141"/>
      <c r="EN357" s="141"/>
      <c r="EO357" s="141"/>
      <c r="EP357" s="141"/>
      <c r="EQ357" s="141"/>
      <c r="ER357" s="141"/>
      <c r="ES357" s="141"/>
      <c r="ET357" s="141"/>
      <c r="EU357" s="141"/>
      <c r="EV357" s="141"/>
      <c r="EW357" s="141"/>
      <c r="EX357" s="141"/>
      <c r="EY357" s="141"/>
      <c r="EZ357" s="141"/>
      <c r="FA357" s="141"/>
      <c r="FB357" s="141"/>
      <c r="FC357" s="141"/>
      <c r="FD357" s="141"/>
      <c r="FE357" s="141"/>
      <c r="FF357" s="141"/>
      <c r="FG357" s="141"/>
      <c r="FH357" s="141"/>
      <c r="FI357" s="141"/>
      <c r="FJ357" s="141"/>
      <c r="FK357" s="141"/>
      <c r="FL357" s="141"/>
      <c r="FM357" s="141"/>
      <c r="FN357" s="141"/>
      <c r="FO357" s="141"/>
      <c r="FP357" s="141"/>
      <c r="FQ357" s="141"/>
      <c r="FR357" s="141"/>
      <c r="FS357" s="141"/>
      <c r="FT357" s="141"/>
      <c r="FU357" s="141"/>
      <c r="FV357" s="141"/>
      <c r="FW357" s="141"/>
      <c r="FX357" s="141"/>
      <c r="FY357" s="141"/>
      <c r="FZ357" s="141"/>
      <c r="GA357" s="141"/>
      <c r="GB357" s="141"/>
      <c r="GC357" s="141"/>
      <c r="GD357" s="141"/>
      <c r="GE357" s="141"/>
      <c r="GF357" s="141"/>
      <c r="GG357" s="141"/>
      <c r="GH357" s="141"/>
      <c r="GI357" s="141"/>
      <c r="GJ357" s="141"/>
      <c r="GK357" s="141"/>
      <c r="GL357" s="141"/>
      <c r="GM357" s="141"/>
      <c r="GN357" s="141"/>
      <c r="GO357" s="141"/>
      <c r="GP357" s="141"/>
      <c r="GQ357" s="141"/>
      <c r="GR357" s="141"/>
      <c r="GS357" s="141"/>
      <c r="GT357" s="141"/>
      <c r="GU357" s="141"/>
      <c r="GV357" s="141"/>
      <c r="GW357" s="141"/>
      <c r="GX357" s="141"/>
      <c r="GY357" s="141"/>
      <c r="GZ357" s="141"/>
      <c r="HA357" s="141"/>
      <c r="HB357" s="141"/>
      <c r="HC357" s="141"/>
      <c r="HD357" s="141"/>
      <c r="HE357" s="141"/>
      <c r="HF357" s="141"/>
      <c r="HG357" s="141"/>
      <c r="HH357" s="141"/>
      <c r="HI357" s="141"/>
      <c r="HJ357" s="141"/>
      <c r="HK357" s="141"/>
      <c r="HL357" s="141"/>
      <c r="HM357" s="141"/>
      <c r="HN357" s="141"/>
      <c r="HO357" s="141"/>
      <c r="HP357" s="141"/>
      <c r="HQ357" s="141"/>
      <c r="HR357" s="141"/>
      <c r="HS357" s="141"/>
      <c r="HT357" s="141"/>
      <c r="HU357" s="141"/>
      <c r="HV357" s="141"/>
      <c r="HW357" s="141"/>
      <c r="HX357" s="141"/>
      <c r="HY357" s="141"/>
      <c r="HZ357" s="141"/>
      <c r="IA357" s="141"/>
      <c r="IB357" s="141"/>
      <c r="IC357" s="141"/>
      <c r="ID357" s="141"/>
      <c r="IE357" s="141"/>
      <c r="IF357" s="141"/>
      <c r="IG357" s="141"/>
      <c r="IH357" s="141"/>
      <c r="II357" s="141"/>
      <c r="IJ357" s="141"/>
      <c r="IK357" s="141"/>
      <c r="IL357" s="141"/>
      <c r="IM357" s="141"/>
      <c r="IN357" s="141"/>
      <c r="IO357" s="141"/>
      <c r="IP357" s="141"/>
      <c r="IQ357" s="141"/>
      <c r="IR357" s="141"/>
      <c r="IS357" s="141"/>
      <c r="IT357" s="141"/>
      <c r="IU357" s="141"/>
      <c r="IV357" s="141"/>
      <c r="IW357" s="141"/>
      <c r="IX357" s="141"/>
      <c r="IY357" s="141"/>
      <c r="IZ357" s="141"/>
      <c r="JA357" s="141"/>
      <c r="JB357" s="141"/>
      <c r="JC357" s="141"/>
      <c r="JD357" s="141"/>
      <c r="JE357" s="141"/>
      <c r="JF357" s="141"/>
      <c r="JG357" s="141"/>
      <c r="JH357" s="141"/>
      <c r="JI357" s="141"/>
      <c r="JJ357" s="141"/>
      <c r="JK357" s="141"/>
      <c r="JL357" s="141"/>
      <c r="JM357" s="141"/>
      <c r="JN357" s="141"/>
      <c r="JO357" s="141"/>
      <c r="JP357" s="141"/>
      <c r="JQ357" s="141"/>
      <c r="JR357" s="141"/>
      <c r="JS357" s="141"/>
      <c r="JT357" s="141"/>
      <c r="JU357" s="141"/>
      <c r="JV357" s="141"/>
      <c r="JW357" s="141"/>
      <c r="JX357" s="141"/>
      <c r="JY357" s="141"/>
      <c r="JZ357" s="141"/>
      <c r="KA357" s="141"/>
      <c r="KB357" s="141"/>
      <c r="KC357" s="141"/>
      <c r="KD357" s="141"/>
      <c r="KE357" s="141"/>
      <c r="KF357" s="141"/>
      <c r="KG357" s="141"/>
      <c r="KH357" s="141"/>
      <c r="KI357" s="141"/>
      <c r="KJ357" s="141"/>
      <c r="KK357" s="141"/>
      <c r="KL357" s="141"/>
      <c r="KM357" s="141"/>
    </row>
    <row r="358" spans="1:299" s="29" customFormat="1" ht="19" x14ac:dyDescent="0.2">
      <c r="A358" s="153" t="s">
        <v>387</v>
      </c>
      <c r="B358" s="40" t="s">
        <v>147</v>
      </c>
      <c r="C358" s="155" t="s">
        <v>272</v>
      </c>
      <c r="D358" s="34">
        <v>2015</v>
      </c>
      <c r="E358" s="145"/>
      <c r="F358" s="30">
        <v>423</v>
      </c>
      <c r="G358" s="63">
        <v>398</v>
      </c>
      <c r="I358" s="30">
        <v>191</v>
      </c>
      <c r="J358" s="63">
        <v>229</v>
      </c>
      <c r="L358" s="30"/>
      <c r="M358" s="30"/>
      <c r="O358" s="30"/>
      <c r="P358" s="30"/>
      <c r="R358" s="156">
        <v>163</v>
      </c>
      <c r="S358" s="147">
        <v>168</v>
      </c>
      <c r="T358" s="145"/>
      <c r="U358" s="30"/>
      <c r="V358" s="30"/>
      <c r="X358" s="156">
        <v>294</v>
      </c>
      <c r="Y358" s="147">
        <v>333</v>
      </c>
      <c r="Z358" s="31"/>
      <c r="AA358" s="156">
        <v>198</v>
      </c>
      <c r="AB358" s="147">
        <v>198</v>
      </c>
      <c r="AC358" s="31"/>
      <c r="AD358" s="147">
        <v>298</v>
      </c>
      <c r="AE358" s="156">
        <v>301</v>
      </c>
      <c r="AF358" s="31"/>
      <c r="AG358" s="156">
        <v>273</v>
      </c>
      <c r="AH358" s="147">
        <v>324</v>
      </c>
      <c r="AI358" s="31"/>
      <c r="AJ358" s="30"/>
      <c r="AK358" s="30"/>
      <c r="AM358" s="30"/>
      <c r="AN358" s="30"/>
      <c r="AO358" s="38"/>
      <c r="AP358" s="30"/>
      <c r="AQ358" s="30"/>
      <c r="AS358" s="30"/>
      <c r="AT358" s="30"/>
      <c r="AV358" s="63">
        <v>159</v>
      </c>
      <c r="AW358" s="30">
        <v>152</v>
      </c>
      <c r="AY358" s="39"/>
      <c r="AZ358" s="39"/>
      <c r="BA358" s="38"/>
      <c r="BB358" s="30">
        <v>302</v>
      </c>
      <c r="BC358" s="156">
        <v>330</v>
      </c>
      <c r="BE358"/>
      <c r="BF358"/>
      <c r="BG358"/>
      <c r="BH358"/>
      <c r="BI358"/>
      <c r="BJ358"/>
      <c r="BK358"/>
      <c r="BL358"/>
      <c r="BM358" s="141"/>
      <c r="BN358" s="141"/>
      <c r="BO358" s="141"/>
      <c r="BP358" s="141"/>
      <c r="BQ358" s="141"/>
      <c r="BR358" s="141"/>
      <c r="BS358" s="141"/>
      <c r="BT358" s="141"/>
      <c r="BU358" s="141"/>
      <c r="BV358" s="141"/>
      <c r="BW358" s="141"/>
      <c r="BX358" s="141"/>
      <c r="BY358" s="141"/>
      <c r="BZ358" s="141"/>
      <c r="CA358" s="141"/>
      <c r="CB358" s="141"/>
      <c r="CC358" s="141"/>
      <c r="CD358" s="141"/>
      <c r="CE358" s="141"/>
      <c r="CF358" s="141"/>
      <c r="CG358" s="141"/>
      <c r="CH358" s="141"/>
      <c r="CI358" s="141"/>
      <c r="CJ358" s="141"/>
      <c r="CK358" s="141"/>
      <c r="CL358" s="141"/>
      <c r="CM358" s="141"/>
      <c r="CN358" s="141"/>
      <c r="CO358" s="141"/>
      <c r="CP358" s="141"/>
      <c r="CQ358" s="141"/>
      <c r="CR358" s="141"/>
      <c r="CS358" s="141"/>
      <c r="CT358" s="141"/>
      <c r="CU358" s="141"/>
      <c r="CV358" s="141"/>
      <c r="CW358" s="141"/>
      <c r="CX358" s="141"/>
      <c r="CY358" s="141"/>
      <c r="CZ358" s="141"/>
      <c r="DA358" s="141"/>
      <c r="DB358" s="141"/>
      <c r="DC358" s="141"/>
      <c r="DD358" s="141"/>
      <c r="DE358" s="141"/>
      <c r="DF358" s="141"/>
      <c r="DG358" s="141"/>
      <c r="DH358" s="141"/>
      <c r="DI358" s="141"/>
      <c r="DJ358" s="141"/>
      <c r="DK358" s="141"/>
      <c r="DL358" s="141"/>
      <c r="DM358" s="141"/>
      <c r="DN358" s="141"/>
      <c r="DO358" s="141"/>
      <c r="DP358" s="141"/>
      <c r="DQ358" s="141"/>
      <c r="DR358" s="141"/>
      <c r="DS358" s="141"/>
      <c r="DT358" s="141"/>
      <c r="DU358" s="141"/>
      <c r="DV358" s="141"/>
      <c r="DW358" s="141"/>
      <c r="DX358" s="141"/>
      <c r="DY358" s="141"/>
      <c r="DZ358" s="141"/>
      <c r="EA358" s="141"/>
      <c r="EB358" s="141"/>
      <c r="EC358" s="141"/>
      <c r="ED358" s="141"/>
      <c r="EE358" s="141"/>
      <c r="EF358" s="141"/>
      <c r="EG358" s="141"/>
      <c r="EH358" s="141"/>
      <c r="EI358" s="141"/>
      <c r="EJ358" s="141"/>
      <c r="EK358" s="141"/>
      <c r="EL358" s="141"/>
      <c r="EM358" s="141"/>
      <c r="EN358" s="141"/>
      <c r="EO358" s="141"/>
      <c r="EP358" s="141"/>
      <c r="EQ358" s="141"/>
      <c r="ER358" s="141"/>
      <c r="ES358" s="141"/>
      <c r="ET358" s="141"/>
      <c r="EU358" s="141"/>
      <c r="EV358" s="141"/>
      <c r="EW358" s="141"/>
      <c r="EX358" s="141"/>
      <c r="EY358" s="141"/>
      <c r="EZ358" s="141"/>
      <c r="FA358" s="141"/>
      <c r="FB358" s="141"/>
      <c r="FC358" s="141"/>
      <c r="FD358" s="141"/>
      <c r="FE358" s="141"/>
      <c r="FF358" s="141"/>
      <c r="FG358" s="141"/>
      <c r="FH358" s="141"/>
      <c r="FI358" s="141"/>
      <c r="FJ358" s="141"/>
      <c r="FK358" s="141"/>
      <c r="FL358" s="141"/>
      <c r="FM358" s="141"/>
      <c r="FN358" s="141"/>
      <c r="FO358" s="141"/>
      <c r="FP358" s="141"/>
      <c r="FQ358" s="141"/>
      <c r="FR358" s="141"/>
      <c r="FS358" s="141"/>
      <c r="FT358" s="141"/>
      <c r="FU358" s="141"/>
      <c r="FV358" s="141"/>
      <c r="FW358" s="141"/>
      <c r="FX358" s="141"/>
      <c r="FY358" s="141"/>
      <c r="FZ358" s="141"/>
      <c r="GA358" s="141"/>
      <c r="GB358" s="141"/>
      <c r="GC358" s="141"/>
      <c r="GD358" s="141"/>
      <c r="GE358" s="141"/>
      <c r="GF358" s="141"/>
      <c r="GG358" s="141"/>
      <c r="GH358" s="141"/>
      <c r="GI358" s="141"/>
      <c r="GJ358" s="141"/>
      <c r="GK358" s="141"/>
      <c r="GL358" s="141"/>
      <c r="GM358" s="141"/>
      <c r="GN358" s="141"/>
      <c r="GO358" s="141"/>
      <c r="GP358" s="141"/>
      <c r="GQ358" s="141"/>
      <c r="GR358" s="141"/>
      <c r="GS358" s="141"/>
      <c r="GT358" s="141"/>
      <c r="GU358" s="141"/>
      <c r="GV358" s="141"/>
      <c r="GW358" s="141"/>
      <c r="GX358" s="141"/>
      <c r="GY358" s="141"/>
      <c r="GZ358" s="141"/>
      <c r="HA358" s="141"/>
      <c r="HB358" s="141"/>
      <c r="HC358" s="141"/>
      <c r="HD358" s="141"/>
      <c r="HE358" s="141"/>
      <c r="HF358" s="141"/>
      <c r="HG358" s="141"/>
      <c r="HH358" s="141"/>
      <c r="HI358" s="141"/>
      <c r="HJ358" s="141"/>
      <c r="HK358" s="141"/>
      <c r="HL358" s="141"/>
      <c r="HM358" s="141"/>
      <c r="HN358" s="141"/>
      <c r="HO358" s="141"/>
      <c r="HP358" s="141"/>
      <c r="HQ358" s="141"/>
      <c r="HR358" s="141"/>
      <c r="HS358" s="141"/>
      <c r="HT358" s="141"/>
      <c r="HU358" s="141"/>
      <c r="HV358" s="141"/>
      <c r="HW358" s="141"/>
      <c r="HX358" s="141"/>
      <c r="HY358" s="141"/>
      <c r="HZ358" s="141"/>
      <c r="IA358" s="141"/>
      <c r="IB358" s="141"/>
      <c r="IC358" s="141"/>
      <c r="ID358" s="141"/>
      <c r="IE358" s="141"/>
      <c r="IF358" s="141"/>
      <c r="IG358" s="141"/>
      <c r="IH358" s="141"/>
      <c r="II358" s="141"/>
      <c r="IJ358" s="141"/>
      <c r="IK358" s="141"/>
      <c r="IL358" s="141"/>
      <c r="IM358" s="141"/>
      <c r="IN358" s="141"/>
      <c r="IO358" s="141"/>
      <c r="IP358" s="141"/>
      <c r="IQ358" s="141"/>
      <c r="IR358" s="141"/>
      <c r="IS358" s="141"/>
      <c r="IT358" s="141"/>
      <c r="IU358" s="141"/>
      <c r="IV358" s="141"/>
      <c r="IW358" s="141"/>
      <c r="IX358" s="141"/>
      <c r="IY358" s="141"/>
      <c r="IZ358" s="141"/>
      <c r="JA358" s="141"/>
      <c r="JB358" s="141"/>
      <c r="JC358" s="141"/>
      <c r="JD358" s="141"/>
      <c r="JE358" s="141"/>
      <c r="JF358" s="141"/>
      <c r="JG358" s="141"/>
      <c r="JH358" s="141"/>
      <c r="JI358" s="141"/>
      <c r="JJ358" s="141"/>
      <c r="JK358" s="141"/>
      <c r="JL358" s="141"/>
      <c r="JM358" s="141"/>
      <c r="JN358" s="141"/>
      <c r="JO358" s="141"/>
      <c r="JP358" s="141"/>
      <c r="JQ358" s="141"/>
      <c r="JR358" s="141"/>
      <c r="JS358" s="141"/>
      <c r="JT358" s="141"/>
      <c r="JU358" s="141"/>
      <c r="JV358" s="141"/>
      <c r="JW358" s="141"/>
      <c r="JX358" s="141"/>
      <c r="JY358" s="141"/>
      <c r="JZ358" s="141"/>
      <c r="KA358" s="141"/>
      <c r="KB358" s="141"/>
      <c r="KC358" s="141"/>
      <c r="KD358" s="141"/>
      <c r="KE358" s="141"/>
      <c r="KF358" s="141"/>
      <c r="KG358" s="141"/>
      <c r="KH358" s="141"/>
      <c r="KI358" s="141"/>
      <c r="KJ358" s="141"/>
      <c r="KK358" s="141"/>
      <c r="KL358" s="141"/>
      <c r="KM358" s="141"/>
    </row>
    <row r="359" spans="1:299" s="29" customFormat="1" ht="19" x14ac:dyDescent="0.2">
      <c r="A359" s="153" t="s">
        <v>388</v>
      </c>
      <c r="B359" s="40" t="s">
        <v>147</v>
      </c>
      <c r="C359" s="155" t="s">
        <v>272</v>
      </c>
      <c r="D359" s="34">
        <v>2015</v>
      </c>
      <c r="E359" s="145"/>
      <c r="F359" s="30">
        <v>398</v>
      </c>
      <c r="G359" s="63">
        <v>398</v>
      </c>
      <c r="I359" s="30">
        <v>183</v>
      </c>
      <c r="J359" s="63">
        <v>229</v>
      </c>
      <c r="L359" s="30"/>
      <c r="M359" s="30"/>
      <c r="O359" s="30"/>
      <c r="P359" s="30"/>
      <c r="R359" s="156">
        <v>163</v>
      </c>
      <c r="S359" s="147">
        <v>168</v>
      </c>
      <c r="T359" s="145"/>
      <c r="U359" s="30"/>
      <c r="V359" s="30"/>
      <c r="X359" s="156">
        <v>294</v>
      </c>
      <c r="Y359" s="147">
        <v>336</v>
      </c>
      <c r="Z359" s="31"/>
      <c r="AA359" s="156">
        <v>198</v>
      </c>
      <c r="AB359" s="147">
        <v>198</v>
      </c>
      <c r="AC359" s="31"/>
      <c r="AD359" s="147">
        <v>296</v>
      </c>
      <c r="AE359" s="156">
        <v>301</v>
      </c>
      <c r="AF359" s="31"/>
      <c r="AG359" s="156">
        <v>273</v>
      </c>
      <c r="AH359" s="147">
        <v>296</v>
      </c>
      <c r="AI359" s="31"/>
      <c r="AJ359" s="30"/>
      <c r="AK359" s="30"/>
      <c r="AM359" s="30"/>
      <c r="AN359" s="30"/>
      <c r="AO359" s="38"/>
      <c r="AP359" s="30"/>
      <c r="AQ359" s="30"/>
      <c r="AS359" s="30"/>
      <c r="AT359" s="30"/>
      <c r="AV359" s="63">
        <v>159</v>
      </c>
      <c r="AW359" s="30">
        <v>162</v>
      </c>
      <c r="AY359" s="30"/>
      <c r="AZ359" s="39"/>
      <c r="BA359" s="38"/>
      <c r="BB359" s="30">
        <v>315</v>
      </c>
      <c r="BC359" s="156">
        <v>330</v>
      </c>
      <c r="BE359"/>
      <c r="BF359"/>
      <c r="BG359"/>
      <c r="BH359"/>
      <c r="BI359"/>
      <c r="BJ359"/>
      <c r="BK359"/>
      <c r="BL359"/>
      <c r="BM359" s="141"/>
      <c r="BN359" s="141"/>
      <c r="BO359" s="141"/>
      <c r="BP359" s="141"/>
      <c r="BQ359" s="141"/>
      <c r="BR359" s="141"/>
      <c r="BS359" s="141"/>
      <c r="BT359" s="141"/>
      <c r="BU359" s="141"/>
      <c r="BV359" s="141"/>
      <c r="BW359" s="141"/>
      <c r="BX359" s="141"/>
      <c r="BY359" s="141"/>
      <c r="BZ359" s="141"/>
      <c r="CA359" s="141"/>
      <c r="CB359" s="141"/>
      <c r="CC359" s="141"/>
      <c r="CD359" s="141"/>
      <c r="CE359" s="141"/>
      <c r="CF359" s="141"/>
      <c r="CG359" s="141"/>
      <c r="CH359" s="141"/>
      <c r="CI359" s="141"/>
      <c r="CJ359" s="141"/>
      <c r="CK359" s="141"/>
      <c r="CL359" s="141"/>
      <c r="CM359" s="141"/>
      <c r="CN359" s="141"/>
      <c r="CO359" s="141"/>
      <c r="CP359" s="141"/>
      <c r="CQ359" s="141"/>
      <c r="CR359" s="141"/>
      <c r="CS359" s="141"/>
      <c r="CT359" s="141"/>
      <c r="CU359" s="141"/>
      <c r="CV359" s="141"/>
      <c r="CW359" s="141"/>
      <c r="CX359" s="141"/>
      <c r="CY359" s="141"/>
      <c r="CZ359" s="141"/>
      <c r="DA359" s="141"/>
      <c r="DB359" s="141"/>
      <c r="DC359" s="141"/>
      <c r="DD359" s="141"/>
      <c r="DE359" s="141"/>
      <c r="DF359" s="141"/>
      <c r="DG359" s="141"/>
      <c r="DH359" s="141"/>
      <c r="DI359" s="141"/>
      <c r="DJ359" s="141"/>
      <c r="DK359" s="141"/>
      <c r="DL359" s="141"/>
      <c r="DM359" s="141"/>
      <c r="DN359" s="141"/>
      <c r="DO359" s="141"/>
      <c r="DP359" s="141"/>
      <c r="DQ359" s="141"/>
      <c r="DR359" s="141"/>
      <c r="DS359" s="141"/>
      <c r="DT359" s="141"/>
      <c r="DU359" s="141"/>
      <c r="DV359" s="141"/>
      <c r="DW359" s="141"/>
      <c r="DX359" s="141"/>
      <c r="DY359" s="141"/>
      <c r="DZ359" s="141"/>
      <c r="EA359" s="141"/>
      <c r="EB359" s="141"/>
      <c r="EC359" s="141"/>
      <c r="ED359" s="141"/>
      <c r="EE359" s="141"/>
      <c r="EF359" s="141"/>
      <c r="EG359" s="141"/>
      <c r="EH359" s="141"/>
      <c r="EI359" s="141"/>
      <c r="EJ359" s="141"/>
      <c r="EK359" s="141"/>
      <c r="EL359" s="141"/>
      <c r="EM359" s="141"/>
      <c r="EN359" s="141"/>
      <c r="EO359" s="141"/>
      <c r="EP359" s="141"/>
      <c r="EQ359" s="141"/>
      <c r="ER359" s="141"/>
      <c r="ES359" s="141"/>
      <c r="ET359" s="141"/>
      <c r="EU359" s="141"/>
      <c r="EV359" s="141"/>
      <c r="EW359" s="141"/>
      <c r="EX359" s="141"/>
      <c r="EY359" s="141"/>
      <c r="EZ359" s="141"/>
      <c r="FA359" s="141"/>
      <c r="FB359" s="141"/>
      <c r="FC359" s="141"/>
      <c r="FD359" s="141"/>
      <c r="FE359" s="141"/>
      <c r="FF359" s="141"/>
      <c r="FG359" s="141"/>
      <c r="FH359" s="141"/>
      <c r="FI359" s="141"/>
      <c r="FJ359" s="141"/>
      <c r="FK359" s="141"/>
      <c r="FL359" s="141"/>
      <c r="FM359" s="141"/>
      <c r="FN359" s="141"/>
      <c r="FO359" s="141"/>
      <c r="FP359" s="141"/>
      <c r="FQ359" s="141"/>
      <c r="FR359" s="141"/>
      <c r="FS359" s="141"/>
      <c r="FT359" s="141"/>
      <c r="FU359" s="141"/>
      <c r="FV359" s="141"/>
      <c r="FW359" s="141"/>
      <c r="FX359" s="141"/>
      <c r="FY359" s="141"/>
      <c r="FZ359" s="141"/>
      <c r="GA359" s="141"/>
      <c r="GB359" s="141"/>
      <c r="GC359" s="141"/>
      <c r="GD359" s="141"/>
      <c r="GE359" s="141"/>
      <c r="GF359" s="141"/>
      <c r="GG359" s="141"/>
      <c r="GH359" s="141"/>
      <c r="GI359" s="141"/>
      <c r="GJ359" s="141"/>
      <c r="GK359" s="141"/>
      <c r="GL359" s="141"/>
      <c r="GM359" s="141"/>
      <c r="GN359" s="141"/>
      <c r="GO359" s="141"/>
      <c r="GP359" s="141"/>
      <c r="GQ359" s="141"/>
      <c r="GR359" s="141"/>
      <c r="GS359" s="141"/>
      <c r="GT359" s="141"/>
      <c r="GU359" s="141"/>
      <c r="GV359" s="141"/>
      <c r="GW359" s="141"/>
      <c r="GX359" s="141"/>
      <c r="GY359" s="141"/>
      <c r="GZ359" s="141"/>
      <c r="HA359" s="141"/>
      <c r="HB359" s="141"/>
      <c r="HC359" s="141"/>
      <c r="HD359" s="141"/>
      <c r="HE359" s="141"/>
      <c r="HF359" s="141"/>
      <c r="HG359" s="141"/>
      <c r="HH359" s="141"/>
      <c r="HI359" s="141"/>
      <c r="HJ359" s="141"/>
      <c r="HK359" s="141"/>
      <c r="HL359" s="141"/>
      <c r="HM359" s="141"/>
      <c r="HN359" s="141"/>
      <c r="HO359" s="141"/>
      <c r="HP359" s="141"/>
      <c r="HQ359" s="141"/>
      <c r="HR359" s="141"/>
      <c r="HS359" s="141"/>
      <c r="HT359" s="141"/>
      <c r="HU359" s="141"/>
      <c r="HV359" s="141"/>
      <c r="HW359" s="141"/>
      <c r="HX359" s="141"/>
      <c r="HY359" s="141"/>
      <c r="HZ359" s="141"/>
      <c r="IA359" s="141"/>
      <c r="IB359" s="141"/>
      <c r="IC359" s="141"/>
      <c r="ID359" s="141"/>
      <c r="IE359" s="141"/>
      <c r="IF359" s="141"/>
      <c r="IG359" s="141"/>
      <c r="IH359" s="141"/>
      <c r="II359" s="141"/>
      <c r="IJ359" s="141"/>
      <c r="IK359" s="141"/>
      <c r="IL359" s="141"/>
      <c r="IM359" s="141"/>
      <c r="IN359" s="141"/>
      <c r="IO359" s="141"/>
      <c r="IP359" s="141"/>
      <c r="IQ359" s="141"/>
      <c r="IR359" s="141"/>
      <c r="IS359" s="141"/>
      <c r="IT359" s="141"/>
      <c r="IU359" s="141"/>
      <c r="IV359" s="141"/>
      <c r="IW359" s="141"/>
      <c r="IX359" s="141"/>
      <c r="IY359" s="141"/>
      <c r="IZ359" s="141"/>
      <c r="JA359" s="141"/>
      <c r="JB359" s="141"/>
      <c r="JC359" s="141"/>
      <c r="JD359" s="141"/>
      <c r="JE359" s="141"/>
      <c r="JF359" s="141"/>
      <c r="JG359" s="141"/>
      <c r="JH359" s="141"/>
      <c r="JI359" s="141"/>
      <c r="JJ359" s="141"/>
      <c r="JK359" s="141"/>
      <c r="JL359" s="141"/>
      <c r="JM359" s="141"/>
      <c r="JN359" s="141"/>
      <c r="JO359" s="141"/>
      <c r="JP359" s="141"/>
      <c r="JQ359" s="141"/>
      <c r="JR359" s="141"/>
      <c r="JS359" s="141"/>
      <c r="JT359" s="141"/>
      <c r="JU359" s="141"/>
      <c r="JV359" s="141"/>
      <c r="JW359" s="141"/>
      <c r="JX359" s="141"/>
      <c r="JY359" s="141"/>
      <c r="JZ359" s="141"/>
      <c r="KA359" s="141"/>
      <c r="KB359" s="141"/>
      <c r="KC359" s="141"/>
      <c r="KD359" s="141"/>
      <c r="KE359" s="141"/>
      <c r="KF359" s="141"/>
      <c r="KG359" s="141"/>
      <c r="KH359" s="141"/>
      <c r="KI359" s="141"/>
      <c r="KJ359" s="141"/>
      <c r="KK359" s="141"/>
      <c r="KL359" s="141"/>
      <c r="KM359" s="141"/>
    </row>
    <row r="360" spans="1:299" s="29" customFormat="1" ht="19" x14ac:dyDescent="0.2">
      <c r="A360" s="153" t="s">
        <v>389</v>
      </c>
      <c r="B360" s="40" t="s">
        <v>147</v>
      </c>
      <c r="C360" s="155" t="s">
        <v>272</v>
      </c>
      <c r="D360" s="34">
        <v>2015</v>
      </c>
      <c r="E360" s="145"/>
      <c r="F360" s="30">
        <v>393</v>
      </c>
      <c r="G360" s="64">
        <v>393</v>
      </c>
      <c r="I360" s="30">
        <v>197</v>
      </c>
      <c r="J360" s="63">
        <v>229</v>
      </c>
      <c r="L360" s="30"/>
      <c r="M360" s="30"/>
      <c r="O360" s="30"/>
      <c r="P360" s="30"/>
      <c r="R360" s="156">
        <v>163</v>
      </c>
      <c r="S360" s="147">
        <v>163</v>
      </c>
      <c r="T360" s="145"/>
      <c r="U360" s="30"/>
      <c r="V360" s="30"/>
      <c r="X360" s="156">
        <v>294</v>
      </c>
      <c r="Y360" s="147">
        <v>304</v>
      </c>
      <c r="Z360" s="31"/>
      <c r="AA360" s="156">
        <v>198</v>
      </c>
      <c r="AB360" s="147">
        <v>198</v>
      </c>
      <c r="AC360" s="31"/>
      <c r="AD360" s="147">
        <v>296</v>
      </c>
      <c r="AE360" s="156">
        <v>301</v>
      </c>
      <c r="AF360" s="31"/>
      <c r="AG360" s="156">
        <v>273</v>
      </c>
      <c r="AH360" s="147">
        <v>324</v>
      </c>
      <c r="AI360" s="31"/>
      <c r="AJ360" s="30"/>
      <c r="AK360" s="30"/>
      <c r="AM360" s="30"/>
      <c r="AN360" s="30"/>
      <c r="AO360" s="38"/>
      <c r="AP360" s="30"/>
      <c r="AQ360" s="30"/>
      <c r="AS360" s="30"/>
      <c r="AT360" s="30"/>
      <c r="AV360" s="63">
        <v>159</v>
      </c>
      <c r="AW360" s="30">
        <v>161</v>
      </c>
      <c r="AY360" s="39"/>
      <c r="AZ360" s="39"/>
      <c r="BA360" s="38"/>
      <c r="BB360" s="30">
        <v>307</v>
      </c>
      <c r="BC360" s="156">
        <v>330</v>
      </c>
      <c r="BE360"/>
      <c r="BF360"/>
      <c r="BG360"/>
      <c r="BH360"/>
      <c r="BI360"/>
      <c r="BJ360"/>
      <c r="BK360"/>
      <c r="BL360"/>
      <c r="BM360" s="141"/>
      <c r="BN360" s="141"/>
      <c r="BO360" s="141"/>
      <c r="BP360" s="141"/>
      <c r="BQ360" s="141"/>
      <c r="BR360" s="141"/>
      <c r="BS360" s="141"/>
      <c r="BT360" s="141"/>
      <c r="BU360" s="141"/>
      <c r="BV360" s="141"/>
      <c r="BW360" s="141"/>
      <c r="BX360" s="141"/>
      <c r="BY360" s="141"/>
      <c r="BZ360" s="141"/>
      <c r="CA360" s="141"/>
      <c r="CB360" s="141"/>
      <c r="CC360" s="141"/>
      <c r="CD360" s="141"/>
      <c r="CE360" s="141"/>
      <c r="CF360" s="141"/>
      <c r="CG360" s="141"/>
      <c r="CH360" s="141"/>
      <c r="CI360" s="141"/>
      <c r="CJ360" s="141"/>
      <c r="CK360" s="141"/>
      <c r="CL360" s="141"/>
      <c r="CM360" s="141"/>
      <c r="CN360" s="141"/>
      <c r="CO360" s="141"/>
      <c r="CP360" s="141"/>
      <c r="CQ360" s="141"/>
      <c r="CR360" s="141"/>
      <c r="CS360" s="141"/>
      <c r="CT360" s="141"/>
      <c r="CU360" s="141"/>
      <c r="CV360" s="141"/>
      <c r="CW360" s="141"/>
      <c r="CX360" s="141"/>
      <c r="CY360" s="141"/>
      <c r="CZ360" s="141"/>
      <c r="DA360" s="141"/>
      <c r="DB360" s="141"/>
      <c r="DC360" s="141"/>
      <c r="DD360" s="141"/>
      <c r="DE360" s="141"/>
      <c r="DF360" s="141"/>
      <c r="DG360" s="141"/>
      <c r="DH360" s="141"/>
      <c r="DI360" s="141"/>
      <c r="DJ360" s="141"/>
      <c r="DK360" s="141"/>
      <c r="DL360" s="141"/>
      <c r="DM360" s="141"/>
      <c r="DN360" s="141"/>
      <c r="DO360" s="141"/>
      <c r="DP360" s="141"/>
      <c r="DQ360" s="141"/>
      <c r="DR360" s="141"/>
      <c r="DS360" s="141"/>
      <c r="DT360" s="141"/>
      <c r="DU360" s="141"/>
      <c r="DV360" s="141"/>
      <c r="DW360" s="141"/>
      <c r="DX360" s="141"/>
      <c r="DY360" s="141"/>
      <c r="DZ360" s="141"/>
      <c r="EA360" s="141"/>
      <c r="EB360" s="141"/>
      <c r="EC360" s="141"/>
      <c r="ED360" s="141"/>
      <c r="EE360" s="141"/>
      <c r="EF360" s="141"/>
      <c r="EG360" s="141"/>
      <c r="EH360" s="141"/>
      <c r="EI360" s="141"/>
      <c r="EJ360" s="141"/>
      <c r="EK360" s="141"/>
      <c r="EL360" s="141"/>
      <c r="EM360" s="141"/>
      <c r="EN360" s="141"/>
      <c r="EO360" s="141"/>
      <c r="EP360" s="141"/>
      <c r="EQ360" s="141"/>
      <c r="ER360" s="141"/>
      <c r="ES360" s="141"/>
      <c r="ET360" s="141"/>
      <c r="EU360" s="141"/>
      <c r="EV360" s="141"/>
      <c r="EW360" s="141"/>
      <c r="EX360" s="141"/>
      <c r="EY360" s="141"/>
      <c r="EZ360" s="141"/>
      <c r="FA360" s="141"/>
      <c r="FB360" s="141"/>
      <c r="FC360" s="141"/>
      <c r="FD360" s="141"/>
      <c r="FE360" s="141"/>
      <c r="FF360" s="141"/>
      <c r="FG360" s="141"/>
      <c r="FH360" s="141"/>
      <c r="FI360" s="141"/>
      <c r="FJ360" s="141"/>
      <c r="FK360" s="141"/>
      <c r="FL360" s="141"/>
      <c r="FM360" s="141"/>
      <c r="FN360" s="141"/>
      <c r="FO360" s="141"/>
      <c r="FP360" s="141"/>
      <c r="FQ360" s="141"/>
      <c r="FR360" s="141"/>
      <c r="FS360" s="141"/>
      <c r="FT360" s="141"/>
      <c r="FU360" s="141"/>
      <c r="FV360" s="141"/>
      <c r="FW360" s="141"/>
      <c r="FX360" s="141"/>
      <c r="FY360" s="141"/>
      <c r="FZ360" s="141"/>
      <c r="GA360" s="141"/>
      <c r="GB360" s="141"/>
      <c r="GC360" s="141"/>
      <c r="GD360" s="141"/>
      <c r="GE360" s="141"/>
      <c r="GF360" s="141"/>
      <c r="GG360" s="141"/>
      <c r="GH360" s="141"/>
      <c r="GI360" s="141"/>
      <c r="GJ360" s="141"/>
      <c r="GK360" s="141"/>
      <c r="GL360" s="141"/>
      <c r="GM360" s="141"/>
      <c r="GN360" s="141"/>
      <c r="GO360" s="141"/>
      <c r="GP360" s="141"/>
      <c r="GQ360" s="141"/>
      <c r="GR360" s="141"/>
      <c r="GS360" s="141"/>
      <c r="GT360" s="141"/>
      <c r="GU360" s="141"/>
      <c r="GV360" s="141"/>
      <c r="GW360" s="141"/>
      <c r="GX360" s="141"/>
      <c r="GY360" s="141"/>
      <c r="GZ360" s="141"/>
      <c r="HA360" s="141"/>
      <c r="HB360" s="141"/>
      <c r="HC360" s="141"/>
      <c r="HD360" s="141"/>
      <c r="HE360" s="141"/>
      <c r="HF360" s="141"/>
      <c r="HG360" s="141"/>
      <c r="HH360" s="141"/>
      <c r="HI360" s="141"/>
      <c r="HJ360" s="141"/>
      <c r="HK360" s="141"/>
      <c r="HL360" s="141"/>
      <c r="HM360" s="141"/>
      <c r="HN360" s="141"/>
      <c r="HO360" s="141"/>
      <c r="HP360" s="141"/>
      <c r="HQ360" s="141"/>
      <c r="HR360" s="141"/>
      <c r="HS360" s="141"/>
      <c r="HT360" s="141"/>
      <c r="HU360" s="141"/>
      <c r="HV360" s="141"/>
      <c r="HW360" s="141"/>
      <c r="HX360" s="141"/>
      <c r="HY360" s="141"/>
      <c r="HZ360" s="141"/>
      <c r="IA360" s="141"/>
      <c r="IB360" s="141"/>
      <c r="IC360" s="141"/>
      <c r="ID360" s="141"/>
      <c r="IE360" s="141"/>
      <c r="IF360" s="141"/>
      <c r="IG360" s="141"/>
      <c r="IH360" s="141"/>
      <c r="II360" s="141"/>
      <c r="IJ360" s="141"/>
      <c r="IK360" s="141"/>
      <c r="IL360" s="141"/>
      <c r="IM360" s="141"/>
      <c r="IN360" s="141"/>
      <c r="IO360" s="141"/>
      <c r="IP360" s="141"/>
      <c r="IQ360" s="141"/>
      <c r="IR360" s="141"/>
      <c r="IS360" s="141"/>
      <c r="IT360" s="141"/>
      <c r="IU360" s="141"/>
      <c r="IV360" s="141"/>
      <c r="IW360" s="141"/>
      <c r="IX360" s="141"/>
      <c r="IY360" s="141"/>
      <c r="IZ360" s="141"/>
      <c r="JA360" s="141"/>
      <c r="JB360" s="141"/>
      <c r="JC360" s="141"/>
      <c r="JD360" s="141"/>
      <c r="JE360" s="141"/>
      <c r="JF360" s="141"/>
      <c r="JG360" s="141"/>
      <c r="JH360" s="141"/>
      <c r="JI360" s="141"/>
      <c r="JJ360" s="141"/>
      <c r="JK360" s="141"/>
      <c r="JL360" s="141"/>
      <c r="JM360" s="141"/>
      <c r="JN360" s="141"/>
      <c r="JO360" s="141"/>
      <c r="JP360" s="141"/>
      <c r="JQ360" s="141"/>
      <c r="JR360" s="141"/>
      <c r="JS360" s="141"/>
      <c r="JT360" s="141"/>
      <c r="JU360" s="141"/>
      <c r="JV360" s="141"/>
      <c r="JW360" s="141"/>
      <c r="JX360" s="141"/>
      <c r="JY360" s="141"/>
      <c r="JZ360" s="141"/>
      <c r="KA360" s="141"/>
      <c r="KB360" s="141"/>
      <c r="KC360" s="141"/>
      <c r="KD360" s="141"/>
      <c r="KE360" s="141"/>
      <c r="KF360" s="141"/>
      <c r="KG360" s="141"/>
      <c r="KH360" s="141"/>
      <c r="KI360" s="141"/>
      <c r="KJ360" s="141"/>
      <c r="KK360" s="141"/>
      <c r="KL360" s="141"/>
      <c r="KM360" s="141"/>
    </row>
    <row r="361" spans="1:299" s="29" customFormat="1" ht="19" x14ac:dyDescent="0.2">
      <c r="A361" s="153" t="s">
        <v>390</v>
      </c>
      <c r="B361" s="40" t="s">
        <v>147</v>
      </c>
      <c r="C361" s="155" t="s">
        <v>272</v>
      </c>
      <c r="D361" s="34">
        <v>2015</v>
      </c>
      <c r="E361" s="145"/>
      <c r="F361" s="30">
        <v>398</v>
      </c>
      <c r="G361" s="63">
        <v>398</v>
      </c>
      <c r="I361" s="30">
        <v>183</v>
      </c>
      <c r="J361" s="63">
        <v>229</v>
      </c>
      <c r="L361" s="30"/>
      <c r="M361" s="30"/>
      <c r="O361" s="30"/>
      <c r="P361" s="30"/>
      <c r="R361" s="156">
        <v>163</v>
      </c>
      <c r="S361" s="147">
        <v>163</v>
      </c>
      <c r="T361" s="145"/>
      <c r="U361" s="30"/>
      <c r="V361" s="30"/>
      <c r="X361" s="156">
        <v>294</v>
      </c>
      <c r="Y361" s="147">
        <v>336</v>
      </c>
      <c r="Z361" s="31"/>
      <c r="AA361" s="156">
        <v>198</v>
      </c>
      <c r="AB361" s="147">
        <v>198</v>
      </c>
      <c r="AC361" s="31"/>
      <c r="AD361" s="147">
        <v>296</v>
      </c>
      <c r="AE361" s="156">
        <v>301</v>
      </c>
      <c r="AF361" s="31"/>
      <c r="AG361" s="156">
        <v>273</v>
      </c>
      <c r="AH361" s="147">
        <v>296</v>
      </c>
      <c r="AI361" s="31"/>
      <c r="AJ361" s="30"/>
      <c r="AK361" s="30"/>
      <c r="AM361" s="30"/>
      <c r="AN361" s="30"/>
      <c r="AO361" s="38"/>
      <c r="AP361" s="30"/>
      <c r="AQ361" s="30"/>
      <c r="AS361" s="30"/>
      <c r="AT361" s="30"/>
      <c r="AV361" s="63">
        <v>159</v>
      </c>
      <c r="AW361" s="30">
        <v>161</v>
      </c>
      <c r="AY361" s="39"/>
      <c r="AZ361" s="39"/>
      <c r="BA361" s="38"/>
      <c r="BB361" s="30">
        <v>324</v>
      </c>
      <c r="BC361" s="156">
        <v>330</v>
      </c>
      <c r="BE361"/>
      <c r="BF361"/>
      <c r="BG361"/>
      <c r="BH361"/>
      <c r="BI361"/>
      <c r="BJ361"/>
      <c r="BK361"/>
      <c r="BL361"/>
      <c r="BM361" s="141"/>
      <c r="BN361" s="141"/>
      <c r="BO361" s="141"/>
      <c r="BP361" s="141"/>
      <c r="BQ361" s="141"/>
      <c r="BR361" s="141"/>
      <c r="BS361" s="141"/>
      <c r="BT361" s="141"/>
      <c r="BU361" s="141"/>
      <c r="BV361" s="141"/>
      <c r="BW361" s="141"/>
      <c r="BX361" s="141"/>
      <c r="BY361" s="141"/>
      <c r="BZ361" s="141"/>
      <c r="CA361" s="141"/>
      <c r="CB361" s="141"/>
      <c r="CC361" s="141"/>
      <c r="CD361" s="141"/>
      <c r="CE361" s="141"/>
      <c r="CF361" s="141"/>
      <c r="CG361" s="141"/>
      <c r="CH361" s="141"/>
      <c r="CI361" s="141"/>
      <c r="CJ361" s="141"/>
      <c r="CK361" s="141"/>
      <c r="CL361" s="141"/>
      <c r="CM361" s="141"/>
      <c r="CN361" s="141"/>
      <c r="CO361" s="141"/>
      <c r="CP361" s="141"/>
      <c r="CQ361" s="141"/>
      <c r="CR361" s="141"/>
      <c r="CS361" s="141"/>
      <c r="CT361" s="141"/>
      <c r="CU361" s="141"/>
      <c r="CV361" s="141"/>
      <c r="CW361" s="141"/>
      <c r="CX361" s="141"/>
      <c r="CY361" s="141"/>
      <c r="CZ361" s="141"/>
      <c r="DA361" s="141"/>
      <c r="DB361" s="141"/>
      <c r="DC361" s="141"/>
      <c r="DD361" s="141"/>
      <c r="DE361" s="141"/>
      <c r="DF361" s="141"/>
      <c r="DG361" s="141"/>
      <c r="DH361" s="141"/>
      <c r="DI361" s="141"/>
      <c r="DJ361" s="141"/>
      <c r="DK361" s="141"/>
      <c r="DL361" s="141"/>
      <c r="DM361" s="141"/>
      <c r="DN361" s="141"/>
      <c r="DO361" s="141"/>
      <c r="DP361" s="141"/>
      <c r="DQ361" s="141"/>
      <c r="DR361" s="141"/>
      <c r="DS361" s="141"/>
      <c r="DT361" s="141"/>
      <c r="DU361" s="141"/>
      <c r="DV361" s="141"/>
      <c r="DW361" s="141"/>
      <c r="DX361" s="141"/>
      <c r="DY361" s="141"/>
      <c r="DZ361" s="141"/>
      <c r="EA361" s="141"/>
      <c r="EB361" s="141"/>
      <c r="EC361" s="141"/>
      <c r="ED361" s="141"/>
      <c r="EE361" s="141"/>
      <c r="EF361" s="141"/>
      <c r="EG361" s="141"/>
      <c r="EH361" s="141"/>
      <c r="EI361" s="141"/>
      <c r="EJ361" s="141"/>
      <c r="EK361" s="141"/>
      <c r="EL361" s="141"/>
      <c r="EM361" s="141"/>
      <c r="EN361" s="141"/>
      <c r="EO361" s="141"/>
      <c r="EP361" s="141"/>
      <c r="EQ361" s="141"/>
      <c r="ER361" s="141"/>
      <c r="ES361" s="141"/>
      <c r="ET361" s="141"/>
      <c r="EU361" s="141"/>
      <c r="EV361" s="141"/>
      <c r="EW361" s="141"/>
      <c r="EX361" s="141"/>
      <c r="EY361" s="141"/>
      <c r="EZ361" s="141"/>
      <c r="FA361" s="141"/>
      <c r="FB361" s="141"/>
      <c r="FC361" s="141"/>
      <c r="FD361" s="141"/>
      <c r="FE361" s="141"/>
      <c r="FF361" s="141"/>
      <c r="FG361" s="141"/>
      <c r="FH361" s="141"/>
      <c r="FI361" s="141"/>
      <c r="FJ361" s="141"/>
      <c r="FK361" s="141"/>
      <c r="FL361" s="141"/>
      <c r="FM361" s="141"/>
      <c r="FN361" s="141"/>
      <c r="FO361" s="141"/>
      <c r="FP361" s="141"/>
      <c r="FQ361" s="141"/>
      <c r="FR361" s="141"/>
      <c r="FS361" s="141"/>
      <c r="FT361" s="141"/>
      <c r="FU361" s="141"/>
      <c r="FV361" s="141"/>
      <c r="FW361" s="141"/>
      <c r="FX361" s="141"/>
      <c r="FY361" s="141"/>
      <c r="FZ361" s="141"/>
      <c r="GA361" s="141"/>
      <c r="GB361" s="141"/>
      <c r="GC361" s="141"/>
      <c r="GD361" s="141"/>
      <c r="GE361" s="141"/>
      <c r="GF361" s="141"/>
      <c r="GG361" s="141"/>
      <c r="GH361" s="141"/>
      <c r="GI361" s="141"/>
      <c r="GJ361" s="141"/>
      <c r="GK361" s="141"/>
      <c r="GL361" s="141"/>
      <c r="GM361" s="141"/>
      <c r="GN361" s="141"/>
      <c r="GO361" s="141"/>
      <c r="GP361" s="141"/>
      <c r="GQ361" s="141"/>
      <c r="GR361" s="141"/>
      <c r="GS361" s="141"/>
      <c r="GT361" s="141"/>
      <c r="GU361" s="141"/>
      <c r="GV361" s="141"/>
      <c r="GW361" s="141"/>
      <c r="GX361" s="141"/>
      <c r="GY361" s="141"/>
      <c r="GZ361" s="141"/>
      <c r="HA361" s="141"/>
      <c r="HB361" s="141"/>
      <c r="HC361" s="141"/>
      <c r="HD361" s="141"/>
      <c r="HE361" s="141"/>
      <c r="HF361" s="141"/>
      <c r="HG361" s="141"/>
      <c r="HH361" s="141"/>
      <c r="HI361" s="141"/>
      <c r="HJ361" s="141"/>
      <c r="HK361" s="141"/>
      <c r="HL361" s="141"/>
      <c r="HM361" s="141"/>
      <c r="HN361" s="141"/>
      <c r="HO361" s="141"/>
      <c r="HP361" s="141"/>
      <c r="HQ361" s="141"/>
      <c r="HR361" s="141"/>
      <c r="HS361" s="141"/>
      <c r="HT361" s="141"/>
      <c r="HU361" s="141"/>
      <c r="HV361" s="141"/>
      <c r="HW361" s="141"/>
      <c r="HX361" s="141"/>
      <c r="HY361" s="141"/>
      <c r="HZ361" s="141"/>
      <c r="IA361" s="141"/>
      <c r="IB361" s="141"/>
      <c r="IC361" s="141"/>
      <c r="ID361" s="141"/>
      <c r="IE361" s="141"/>
      <c r="IF361" s="141"/>
      <c r="IG361" s="141"/>
      <c r="IH361" s="141"/>
      <c r="II361" s="141"/>
      <c r="IJ361" s="141"/>
      <c r="IK361" s="141"/>
      <c r="IL361" s="141"/>
      <c r="IM361" s="141"/>
      <c r="IN361" s="141"/>
      <c r="IO361" s="141"/>
      <c r="IP361" s="141"/>
      <c r="IQ361" s="141"/>
      <c r="IR361" s="141"/>
      <c r="IS361" s="141"/>
      <c r="IT361" s="141"/>
      <c r="IU361" s="141"/>
      <c r="IV361" s="141"/>
      <c r="IW361" s="141"/>
      <c r="IX361" s="141"/>
      <c r="IY361" s="141"/>
      <c r="IZ361" s="141"/>
      <c r="JA361" s="141"/>
      <c r="JB361" s="141"/>
      <c r="JC361" s="141"/>
      <c r="JD361" s="141"/>
      <c r="JE361" s="141"/>
      <c r="JF361" s="141"/>
      <c r="JG361" s="141"/>
      <c r="JH361" s="141"/>
      <c r="JI361" s="141"/>
      <c r="JJ361" s="141"/>
      <c r="JK361" s="141"/>
      <c r="JL361" s="141"/>
      <c r="JM361" s="141"/>
      <c r="JN361" s="141"/>
      <c r="JO361" s="141"/>
      <c r="JP361" s="141"/>
      <c r="JQ361" s="141"/>
      <c r="JR361" s="141"/>
      <c r="JS361" s="141"/>
      <c r="JT361" s="141"/>
      <c r="JU361" s="141"/>
      <c r="JV361" s="141"/>
      <c r="JW361" s="141"/>
      <c r="JX361" s="141"/>
      <c r="JY361" s="141"/>
      <c r="JZ361" s="141"/>
      <c r="KA361" s="141"/>
      <c r="KB361" s="141"/>
      <c r="KC361" s="141"/>
      <c r="KD361" s="141"/>
      <c r="KE361" s="141"/>
      <c r="KF361" s="141"/>
      <c r="KG361" s="141"/>
      <c r="KH361" s="141"/>
      <c r="KI361" s="141"/>
      <c r="KJ361" s="141"/>
      <c r="KK361" s="141"/>
      <c r="KL361" s="141"/>
      <c r="KM361" s="141"/>
    </row>
    <row r="362" spans="1:299" s="29" customFormat="1" ht="19" x14ac:dyDescent="0.2">
      <c r="A362" s="153" t="s">
        <v>391</v>
      </c>
      <c r="B362" s="40" t="s">
        <v>147</v>
      </c>
      <c r="C362" s="155" t="s">
        <v>272</v>
      </c>
      <c r="D362" s="34">
        <v>2015</v>
      </c>
      <c r="E362" s="145"/>
      <c r="F362" s="30">
        <v>365</v>
      </c>
      <c r="G362" s="63">
        <v>398</v>
      </c>
      <c r="I362" s="30">
        <v>191</v>
      </c>
      <c r="J362" s="63">
        <v>229</v>
      </c>
      <c r="L362" s="30"/>
      <c r="M362" s="30"/>
      <c r="O362" s="30"/>
      <c r="P362" s="30"/>
      <c r="R362" s="156">
        <v>163</v>
      </c>
      <c r="S362" s="147">
        <v>168</v>
      </c>
      <c r="T362" s="145"/>
      <c r="U362" s="30"/>
      <c r="V362" s="30"/>
      <c r="X362" s="156">
        <v>294</v>
      </c>
      <c r="Y362" s="147">
        <v>336</v>
      </c>
      <c r="Z362" s="31"/>
      <c r="AA362" s="156">
        <v>198</v>
      </c>
      <c r="AB362" s="147">
        <v>198</v>
      </c>
      <c r="AC362" s="31"/>
      <c r="AD362" s="147">
        <v>300</v>
      </c>
      <c r="AE362" s="156">
        <v>301</v>
      </c>
      <c r="AF362" s="31"/>
      <c r="AG362" s="156">
        <v>273</v>
      </c>
      <c r="AH362" s="147">
        <v>302</v>
      </c>
      <c r="AI362" s="31"/>
      <c r="AJ362" s="30"/>
      <c r="AK362" s="30"/>
      <c r="AM362" s="30"/>
      <c r="AN362" s="30"/>
      <c r="AO362" s="38"/>
      <c r="AP362" s="30"/>
      <c r="AQ362" s="30"/>
      <c r="AS362" s="30"/>
      <c r="AT362" s="30"/>
      <c r="AV362" s="63">
        <v>159</v>
      </c>
      <c r="AW362" s="30">
        <v>152</v>
      </c>
      <c r="AY362" s="39"/>
      <c r="AZ362" s="39"/>
      <c r="BA362" s="38"/>
      <c r="BB362" s="30">
        <v>262</v>
      </c>
      <c r="BC362" s="156">
        <v>330</v>
      </c>
      <c r="BE362"/>
      <c r="BF362"/>
      <c r="BG362"/>
      <c r="BH362"/>
      <c r="BI362"/>
      <c r="BJ362"/>
      <c r="BK362"/>
      <c r="BL362"/>
      <c r="BM362" s="141"/>
      <c r="BN362" s="141"/>
      <c r="BO362" s="141"/>
      <c r="BP362" s="141"/>
      <c r="BQ362" s="141"/>
      <c r="BR362" s="141"/>
      <c r="BS362" s="141"/>
      <c r="BT362" s="141"/>
      <c r="BU362" s="141"/>
      <c r="BV362" s="141"/>
      <c r="BW362" s="141"/>
      <c r="BX362" s="141"/>
      <c r="BY362" s="141"/>
      <c r="BZ362" s="141"/>
      <c r="CA362" s="141"/>
      <c r="CB362" s="141"/>
      <c r="CC362" s="141"/>
      <c r="CD362" s="141"/>
      <c r="CE362" s="141"/>
      <c r="CF362" s="141"/>
      <c r="CG362" s="141"/>
      <c r="CH362" s="141"/>
      <c r="CI362" s="141"/>
      <c r="CJ362" s="141"/>
      <c r="CK362" s="141"/>
      <c r="CL362" s="141"/>
      <c r="CM362" s="141"/>
      <c r="CN362" s="141"/>
      <c r="CO362" s="141"/>
      <c r="CP362" s="141"/>
      <c r="CQ362" s="141"/>
      <c r="CR362" s="141"/>
      <c r="CS362" s="141"/>
      <c r="CT362" s="141"/>
      <c r="CU362" s="141"/>
      <c r="CV362" s="141"/>
      <c r="CW362" s="141"/>
      <c r="CX362" s="141"/>
      <c r="CY362" s="141"/>
      <c r="CZ362" s="141"/>
      <c r="DA362" s="141"/>
      <c r="DB362" s="141"/>
      <c r="DC362" s="141"/>
      <c r="DD362" s="141"/>
      <c r="DE362" s="141"/>
      <c r="DF362" s="141"/>
      <c r="DG362" s="141"/>
      <c r="DH362" s="141"/>
      <c r="DI362" s="141"/>
      <c r="DJ362" s="141"/>
      <c r="DK362" s="141"/>
      <c r="DL362" s="141"/>
      <c r="DM362" s="141"/>
      <c r="DN362" s="141"/>
      <c r="DO362" s="141"/>
      <c r="DP362" s="141"/>
      <c r="DQ362" s="141"/>
      <c r="DR362" s="141"/>
      <c r="DS362" s="141"/>
      <c r="DT362" s="141"/>
      <c r="DU362" s="141"/>
      <c r="DV362" s="141"/>
      <c r="DW362" s="141"/>
      <c r="DX362" s="141"/>
      <c r="DY362" s="141"/>
      <c r="DZ362" s="141"/>
      <c r="EA362" s="141"/>
      <c r="EB362" s="141"/>
      <c r="EC362" s="141"/>
      <c r="ED362" s="141"/>
      <c r="EE362" s="141"/>
      <c r="EF362" s="141"/>
      <c r="EG362" s="141"/>
      <c r="EH362" s="141"/>
      <c r="EI362" s="141"/>
      <c r="EJ362" s="141"/>
      <c r="EK362" s="141"/>
      <c r="EL362" s="141"/>
      <c r="EM362" s="141"/>
      <c r="EN362" s="141"/>
      <c r="EO362" s="141"/>
      <c r="EP362" s="141"/>
      <c r="EQ362" s="141"/>
      <c r="ER362" s="141"/>
      <c r="ES362" s="141"/>
      <c r="ET362" s="141"/>
      <c r="EU362" s="141"/>
      <c r="EV362" s="141"/>
      <c r="EW362" s="141"/>
      <c r="EX362" s="141"/>
      <c r="EY362" s="141"/>
      <c r="EZ362" s="141"/>
      <c r="FA362" s="141"/>
      <c r="FB362" s="141"/>
      <c r="FC362" s="141"/>
      <c r="FD362" s="141"/>
      <c r="FE362" s="141"/>
      <c r="FF362" s="141"/>
      <c r="FG362" s="141"/>
      <c r="FH362" s="141"/>
      <c r="FI362" s="141"/>
      <c r="FJ362" s="141"/>
      <c r="FK362" s="141"/>
      <c r="FL362" s="141"/>
      <c r="FM362" s="141"/>
      <c r="FN362" s="141"/>
      <c r="FO362" s="141"/>
      <c r="FP362" s="141"/>
      <c r="FQ362" s="141"/>
      <c r="FR362" s="141"/>
      <c r="FS362" s="141"/>
      <c r="FT362" s="141"/>
      <c r="FU362" s="141"/>
      <c r="FV362" s="141"/>
      <c r="FW362" s="141"/>
      <c r="FX362" s="141"/>
      <c r="FY362" s="141"/>
      <c r="FZ362" s="141"/>
      <c r="GA362" s="141"/>
      <c r="GB362" s="141"/>
      <c r="GC362" s="141"/>
      <c r="GD362" s="141"/>
      <c r="GE362" s="141"/>
      <c r="GF362" s="141"/>
      <c r="GG362" s="141"/>
      <c r="GH362" s="141"/>
      <c r="GI362" s="141"/>
      <c r="GJ362" s="141"/>
      <c r="GK362" s="141"/>
      <c r="GL362" s="141"/>
      <c r="GM362" s="141"/>
      <c r="GN362" s="141"/>
      <c r="GO362" s="141"/>
      <c r="GP362" s="141"/>
      <c r="GQ362" s="141"/>
      <c r="GR362" s="141"/>
      <c r="GS362" s="141"/>
      <c r="GT362" s="141"/>
      <c r="GU362" s="141"/>
      <c r="GV362" s="141"/>
      <c r="GW362" s="141"/>
      <c r="GX362" s="141"/>
      <c r="GY362" s="141"/>
      <c r="GZ362" s="141"/>
      <c r="HA362" s="141"/>
      <c r="HB362" s="141"/>
      <c r="HC362" s="141"/>
      <c r="HD362" s="141"/>
      <c r="HE362" s="141"/>
      <c r="HF362" s="141"/>
      <c r="HG362" s="141"/>
      <c r="HH362" s="141"/>
      <c r="HI362" s="141"/>
      <c r="HJ362" s="141"/>
      <c r="HK362" s="141"/>
      <c r="HL362" s="141"/>
      <c r="HM362" s="141"/>
      <c r="HN362" s="141"/>
      <c r="HO362" s="141"/>
      <c r="HP362" s="141"/>
      <c r="HQ362" s="141"/>
      <c r="HR362" s="141"/>
      <c r="HS362" s="141"/>
      <c r="HT362" s="141"/>
      <c r="HU362" s="141"/>
      <c r="HV362" s="141"/>
      <c r="HW362" s="141"/>
      <c r="HX362" s="141"/>
      <c r="HY362" s="141"/>
      <c r="HZ362" s="141"/>
      <c r="IA362" s="141"/>
      <c r="IB362" s="141"/>
      <c r="IC362" s="141"/>
      <c r="ID362" s="141"/>
      <c r="IE362" s="141"/>
      <c r="IF362" s="141"/>
      <c r="IG362" s="141"/>
      <c r="IH362" s="141"/>
      <c r="II362" s="141"/>
      <c r="IJ362" s="141"/>
      <c r="IK362" s="141"/>
      <c r="IL362" s="141"/>
      <c r="IM362" s="141"/>
      <c r="IN362" s="141"/>
      <c r="IO362" s="141"/>
      <c r="IP362" s="141"/>
      <c r="IQ362" s="141"/>
      <c r="IR362" s="141"/>
      <c r="IS362" s="141"/>
      <c r="IT362" s="141"/>
      <c r="IU362" s="141"/>
      <c r="IV362" s="141"/>
      <c r="IW362" s="141"/>
      <c r="IX362" s="141"/>
      <c r="IY362" s="141"/>
      <c r="IZ362" s="141"/>
      <c r="JA362" s="141"/>
      <c r="JB362" s="141"/>
      <c r="JC362" s="141"/>
      <c r="JD362" s="141"/>
      <c r="JE362" s="141"/>
      <c r="JF362" s="141"/>
      <c r="JG362" s="141"/>
      <c r="JH362" s="141"/>
      <c r="JI362" s="141"/>
      <c r="JJ362" s="141"/>
      <c r="JK362" s="141"/>
      <c r="JL362" s="141"/>
      <c r="JM362" s="141"/>
      <c r="JN362" s="141"/>
      <c r="JO362" s="141"/>
      <c r="JP362" s="141"/>
      <c r="JQ362" s="141"/>
      <c r="JR362" s="141"/>
      <c r="JS362" s="141"/>
      <c r="JT362" s="141"/>
      <c r="JU362" s="141"/>
      <c r="JV362" s="141"/>
      <c r="JW362" s="141"/>
      <c r="JX362" s="141"/>
      <c r="JY362" s="141"/>
      <c r="JZ362" s="141"/>
      <c r="KA362" s="141"/>
      <c r="KB362" s="141"/>
      <c r="KC362" s="141"/>
      <c r="KD362" s="141"/>
      <c r="KE362" s="141"/>
      <c r="KF362" s="141"/>
      <c r="KG362" s="141"/>
      <c r="KH362" s="141"/>
      <c r="KI362" s="141"/>
      <c r="KJ362" s="141"/>
      <c r="KK362" s="141"/>
      <c r="KL362" s="141"/>
      <c r="KM362" s="141"/>
    </row>
    <row r="363" spans="1:299" s="29" customFormat="1" ht="19" x14ac:dyDescent="0.2">
      <c r="A363" s="153" t="s">
        <v>392</v>
      </c>
      <c r="B363" s="40" t="s">
        <v>147</v>
      </c>
      <c r="C363" s="155" t="s">
        <v>272</v>
      </c>
      <c r="D363" s="34">
        <v>2015</v>
      </c>
      <c r="E363" s="145"/>
      <c r="F363" s="30">
        <v>398</v>
      </c>
      <c r="G363" s="63">
        <v>398</v>
      </c>
      <c r="I363" s="30">
        <v>227</v>
      </c>
      <c r="J363" s="63">
        <v>229</v>
      </c>
      <c r="L363" s="30"/>
      <c r="M363" s="30"/>
      <c r="O363" s="30"/>
      <c r="P363" s="30"/>
      <c r="R363" s="156">
        <v>163</v>
      </c>
      <c r="S363" s="147">
        <v>163</v>
      </c>
      <c r="T363" s="145"/>
      <c r="U363" s="30"/>
      <c r="V363" s="30"/>
      <c r="X363" s="156">
        <v>294</v>
      </c>
      <c r="Y363" s="147">
        <v>333</v>
      </c>
      <c r="Z363" s="31"/>
      <c r="AA363" s="156">
        <v>198</v>
      </c>
      <c r="AB363" s="147">
        <v>198</v>
      </c>
      <c r="AC363" s="31"/>
      <c r="AD363" s="147">
        <v>303</v>
      </c>
      <c r="AE363" s="156">
        <v>301</v>
      </c>
      <c r="AF363" s="31"/>
      <c r="AG363" s="156">
        <v>273</v>
      </c>
      <c r="AH363" s="147">
        <v>297</v>
      </c>
      <c r="AI363" s="31"/>
      <c r="AJ363" s="30"/>
      <c r="AK363" s="30"/>
      <c r="AM363" s="30"/>
      <c r="AN363" s="30"/>
      <c r="AO363" s="38"/>
      <c r="AP363" s="30"/>
      <c r="AQ363" s="30"/>
      <c r="AS363" s="30"/>
      <c r="AT363" s="30"/>
      <c r="AV363" s="63">
        <v>159</v>
      </c>
      <c r="AW363" s="30">
        <v>152</v>
      </c>
      <c r="AY363" s="39"/>
      <c r="AZ363" s="39"/>
      <c r="BA363" s="38"/>
      <c r="BB363" s="30">
        <v>332</v>
      </c>
      <c r="BC363" s="156">
        <v>330</v>
      </c>
      <c r="BE363"/>
      <c r="BF363"/>
      <c r="BG363"/>
      <c r="BH363"/>
      <c r="BI363"/>
      <c r="BJ363"/>
      <c r="BK363"/>
      <c r="BL363"/>
      <c r="BM363" s="141"/>
      <c r="BN363" s="141"/>
      <c r="BO363" s="141"/>
      <c r="BP363" s="141"/>
      <c r="BQ363" s="141"/>
      <c r="BR363" s="141"/>
      <c r="BS363" s="141"/>
      <c r="BT363" s="141"/>
      <c r="BU363" s="141"/>
      <c r="BV363" s="141"/>
      <c r="BW363" s="141"/>
      <c r="BX363" s="141"/>
      <c r="BY363" s="141"/>
      <c r="BZ363" s="141"/>
      <c r="CA363" s="141"/>
      <c r="CB363" s="141"/>
      <c r="CC363" s="141"/>
      <c r="CD363" s="141"/>
      <c r="CE363" s="141"/>
      <c r="CF363" s="141"/>
      <c r="CG363" s="141"/>
      <c r="CH363" s="141"/>
      <c r="CI363" s="141"/>
      <c r="CJ363" s="141"/>
      <c r="CK363" s="141"/>
      <c r="CL363" s="141"/>
      <c r="CM363" s="141"/>
      <c r="CN363" s="141"/>
      <c r="CO363" s="141"/>
      <c r="CP363" s="141"/>
      <c r="CQ363" s="141"/>
      <c r="CR363" s="141"/>
      <c r="CS363" s="141"/>
      <c r="CT363" s="141"/>
      <c r="CU363" s="141"/>
      <c r="CV363" s="141"/>
      <c r="CW363" s="141"/>
      <c r="CX363" s="141"/>
      <c r="CY363" s="141"/>
      <c r="CZ363" s="141"/>
      <c r="DA363" s="141"/>
      <c r="DB363" s="141"/>
      <c r="DC363" s="141"/>
      <c r="DD363" s="141"/>
      <c r="DE363" s="141"/>
      <c r="DF363" s="141"/>
      <c r="DG363" s="141"/>
      <c r="DH363" s="141"/>
      <c r="DI363" s="141"/>
      <c r="DJ363" s="141"/>
      <c r="DK363" s="141"/>
      <c r="DL363" s="141"/>
      <c r="DM363" s="141"/>
      <c r="DN363" s="141"/>
      <c r="DO363" s="141"/>
      <c r="DP363" s="141"/>
      <c r="DQ363" s="141"/>
      <c r="DR363" s="141"/>
      <c r="DS363" s="141"/>
      <c r="DT363" s="141"/>
      <c r="DU363" s="141"/>
      <c r="DV363" s="141"/>
      <c r="DW363" s="141"/>
      <c r="DX363" s="141"/>
      <c r="DY363" s="141"/>
      <c r="DZ363" s="141"/>
      <c r="EA363" s="141"/>
      <c r="EB363" s="141"/>
      <c r="EC363" s="141"/>
      <c r="ED363" s="141"/>
      <c r="EE363" s="141"/>
      <c r="EF363" s="141"/>
      <c r="EG363" s="141"/>
      <c r="EH363" s="141"/>
      <c r="EI363" s="141"/>
      <c r="EJ363" s="141"/>
      <c r="EK363" s="141"/>
      <c r="EL363" s="141"/>
      <c r="EM363" s="141"/>
      <c r="EN363" s="141"/>
      <c r="EO363" s="141"/>
      <c r="EP363" s="141"/>
      <c r="EQ363" s="141"/>
      <c r="ER363" s="141"/>
      <c r="ES363" s="141"/>
      <c r="ET363" s="141"/>
      <c r="EU363" s="141"/>
      <c r="EV363" s="141"/>
      <c r="EW363" s="141"/>
      <c r="EX363" s="141"/>
      <c r="EY363" s="141"/>
      <c r="EZ363" s="141"/>
      <c r="FA363" s="141"/>
      <c r="FB363" s="141"/>
      <c r="FC363" s="141"/>
      <c r="FD363" s="141"/>
      <c r="FE363" s="141"/>
      <c r="FF363" s="141"/>
      <c r="FG363" s="141"/>
      <c r="FH363" s="141"/>
      <c r="FI363" s="141"/>
      <c r="FJ363" s="141"/>
      <c r="FK363" s="141"/>
      <c r="FL363" s="141"/>
      <c r="FM363" s="141"/>
      <c r="FN363" s="141"/>
      <c r="FO363" s="141"/>
      <c r="FP363" s="141"/>
      <c r="FQ363" s="141"/>
      <c r="FR363" s="141"/>
      <c r="FS363" s="141"/>
      <c r="FT363" s="141"/>
      <c r="FU363" s="141"/>
      <c r="FV363" s="141"/>
      <c r="FW363" s="141"/>
      <c r="FX363" s="141"/>
      <c r="FY363" s="141"/>
      <c r="FZ363" s="141"/>
      <c r="GA363" s="141"/>
      <c r="GB363" s="141"/>
      <c r="GC363" s="141"/>
      <c r="GD363" s="141"/>
      <c r="GE363" s="141"/>
      <c r="GF363" s="141"/>
      <c r="GG363" s="141"/>
      <c r="GH363" s="141"/>
      <c r="GI363" s="141"/>
      <c r="GJ363" s="141"/>
      <c r="GK363" s="141"/>
      <c r="GL363" s="141"/>
      <c r="GM363" s="141"/>
      <c r="GN363" s="141"/>
      <c r="GO363" s="141"/>
      <c r="GP363" s="141"/>
      <c r="GQ363" s="141"/>
      <c r="GR363" s="141"/>
      <c r="GS363" s="141"/>
      <c r="GT363" s="141"/>
      <c r="GU363" s="141"/>
      <c r="GV363" s="141"/>
      <c r="GW363" s="141"/>
      <c r="GX363" s="141"/>
      <c r="GY363" s="141"/>
      <c r="GZ363" s="141"/>
      <c r="HA363" s="141"/>
      <c r="HB363" s="141"/>
      <c r="HC363" s="141"/>
      <c r="HD363" s="141"/>
      <c r="HE363" s="141"/>
      <c r="HF363" s="141"/>
      <c r="HG363" s="141"/>
      <c r="HH363" s="141"/>
      <c r="HI363" s="141"/>
      <c r="HJ363" s="141"/>
      <c r="HK363" s="141"/>
      <c r="HL363" s="141"/>
      <c r="HM363" s="141"/>
      <c r="HN363" s="141"/>
      <c r="HO363" s="141"/>
      <c r="HP363" s="141"/>
      <c r="HQ363" s="141"/>
      <c r="HR363" s="141"/>
      <c r="HS363" s="141"/>
      <c r="HT363" s="141"/>
      <c r="HU363" s="141"/>
      <c r="HV363" s="141"/>
      <c r="HW363" s="141"/>
      <c r="HX363" s="141"/>
      <c r="HY363" s="141"/>
      <c r="HZ363" s="141"/>
      <c r="IA363" s="141"/>
      <c r="IB363" s="141"/>
      <c r="IC363" s="141"/>
      <c r="ID363" s="141"/>
      <c r="IE363" s="141"/>
      <c r="IF363" s="141"/>
      <c r="IG363" s="141"/>
      <c r="IH363" s="141"/>
      <c r="II363" s="141"/>
      <c r="IJ363" s="141"/>
      <c r="IK363" s="141"/>
      <c r="IL363" s="141"/>
      <c r="IM363" s="141"/>
      <c r="IN363" s="141"/>
      <c r="IO363" s="141"/>
      <c r="IP363" s="141"/>
      <c r="IQ363" s="141"/>
      <c r="IR363" s="141"/>
      <c r="IS363" s="141"/>
      <c r="IT363" s="141"/>
      <c r="IU363" s="141"/>
      <c r="IV363" s="141"/>
      <c r="IW363" s="141"/>
      <c r="IX363" s="141"/>
      <c r="IY363" s="141"/>
      <c r="IZ363" s="141"/>
      <c r="JA363" s="141"/>
      <c r="JB363" s="141"/>
      <c r="JC363" s="141"/>
      <c r="JD363" s="141"/>
      <c r="JE363" s="141"/>
      <c r="JF363" s="141"/>
      <c r="JG363" s="141"/>
      <c r="JH363" s="141"/>
      <c r="JI363" s="141"/>
      <c r="JJ363" s="141"/>
      <c r="JK363" s="141"/>
      <c r="JL363" s="141"/>
      <c r="JM363" s="141"/>
      <c r="JN363" s="141"/>
      <c r="JO363" s="141"/>
      <c r="JP363" s="141"/>
      <c r="JQ363" s="141"/>
      <c r="JR363" s="141"/>
      <c r="JS363" s="141"/>
      <c r="JT363" s="141"/>
      <c r="JU363" s="141"/>
      <c r="JV363" s="141"/>
      <c r="JW363" s="141"/>
      <c r="JX363" s="141"/>
      <c r="JY363" s="141"/>
      <c r="JZ363" s="141"/>
      <c r="KA363" s="141"/>
      <c r="KB363" s="141"/>
      <c r="KC363" s="141"/>
      <c r="KD363" s="141"/>
      <c r="KE363" s="141"/>
      <c r="KF363" s="141"/>
      <c r="KG363" s="141"/>
      <c r="KH363" s="141"/>
      <c r="KI363" s="141"/>
      <c r="KJ363" s="141"/>
      <c r="KK363" s="141"/>
      <c r="KL363" s="141"/>
      <c r="KM363" s="141"/>
    </row>
    <row r="364" spans="1:299" ht="19" x14ac:dyDescent="0.2">
      <c r="A364" s="142" t="s">
        <v>393</v>
      </c>
      <c r="B364" s="41" t="s">
        <v>147</v>
      </c>
      <c r="C364" s="157" t="s">
        <v>394</v>
      </c>
      <c r="D364" s="34">
        <v>2014</v>
      </c>
      <c r="E364" s="146"/>
      <c r="F364" s="30">
        <v>344</v>
      </c>
      <c r="G364" s="30">
        <v>419</v>
      </c>
      <c r="I364" s="30">
        <v>191</v>
      </c>
      <c r="J364" s="30">
        <v>191</v>
      </c>
      <c r="R364" s="30">
        <v>168</v>
      </c>
      <c r="S364" s="30">
        <v>189</v>
      </c>
      <c r="T364" s="145"/>
      <c r="U364" s="30">
        <v>189</v>
      </c>
      <c r="V364" s="30">
        <v>189</v>
      </c>
      <c r="X364" s="37">
        <v>294</v>
      </c>
      <c r="Y364" s="30">
        <v>336</v>
      </c>
      <c r="AA364" s="37">
        <v>198</v>
      </c>
      <c r="AB364" s="30">
        <v>198</v>
      </c>
      <c r="AD364" s="30">
        <v>296</v>
      </c>
      <c r="AE364" s="37">
        <v>301</v>
      </c>
      <c r="AG364" s="37">
        <v>279</v>
      </c>
      <c r="AH364" s="30" t="s">
        <v>28</v>
      </c>
      <c r="AJ364" s="30">
        <v>122</v>
      </c>
      <c r="AK364" s="30">
        <v>134</v>
      </c>
      <c r="AM364" s="30">
        <v>246</v>
      </c>
      <c r="AN364" s="30">
        <v>246</v>
      </c>
      <c r="AS364" s="30">
        <v>159</v>
      </c>
      <c r="AT364" s="30">
        <v>159</v>
      </c>
      <c r="AV364" s="30">
        <v>152</v>
      </c>
      <c r="AW364" s="30">
        <v>154</v>
      </c>
      <c r="BB364" s="30">
        <v>286</v>
      </c>
      <c r="BC364" s="30">
        <v>333</v>
      </c>
      <c r="BM364" s="141"/>
      <c r="BN364" s="141"/>
      <c r="BO364" s="141"/>
      <c r="BP364" s="141"/>
      <c r="BQ364" s="141"/>
      <c r="BR364" s="141"/>
      <c r="BS364" s="141"/>
      <c r="BT364" s="141"/>
      <c r="BU364" s="141"/>
      <c r="BV364" s="141"/>
      <c r="BW364" s="141"/>
      <c r="BX364" s="141"/>
      <c r="BY364" s="141"/>
      <c r="BZ364" s="141"/>
      <c r="CA364" s="141"/>
      <c r="CB364" s="141"/>
      <c r="CC364" s="141"/>
      <c r="CD364" s="141"/>
      <c r="CE364" s="141"/>
      <c r="CF364" s="141"/>
      <c r="CG364" s="141"/>
      <c r="CH364" s="141"/>
      <c r="CI364" s="141"/>
      <c r="CJ364" s="141"/>
      <c r="CK364" s="141"/>
      <c r="CL364" s="141"/>
      <c r="CM364" s="141"/>
      <c r="CN364" s="141"/>
      <c r="CO364" s="141"/>
      <c r="CP364" s="141"/>
      <c r="CQ364" s="141"/>
      <c r="CR364" s="141"/>
      <c r="CS364" s="141"/>
      <c r="CT364" s="141"/>
      <c r="CU364" s="141"/>
      <c r="CV364" s="141"/>
      <c r="CW364" s="141"/>
      <c r="CX364" s="141"/>
      <c r="CY364" s="141"/>
      <c r="CZ364" s="141"/>
      <c r="DA364" s="141"/>
      <c r="DB364" s="141"/>
      <c r="DC364" s="141"/>
      <c r="DD364" s="141"/>
      <c r="DE364" s="141"/>
      <c r="DF364" s="141"/>
      <c r="DG364" s="141"/>
      <c r="DH364" s="141"/>
      <c r="DI364" s="141"/>
      <c r="DJ364" s="141"/>
      <c r="DK364" s="141"/>
      <c r="DL364" s="141"/>
      <c r="DM364" s="141"/>
      <c r="DN364" s="141"/>
      <c r="DO364" s="141"/>
      <c r="DP364" s="141"/>
      <c r="DQ364" s="141"/>
      <c r="DR364" s="141"/>
      <c r="DS364" s="141"/>
      <c r="DT364" s="141"/>
      <c r="DU364" s="141"/>
      <c r="DV364" s="141"/>
      <c r="DW364" s="141"/>
      <c r="DX364" s="141"/>
      <c r="DY364" s="141"/>
      <c r="DZ364" s="141"/>
      <c r="EA364" s="141"/>
      <c r="EB364" s="141"/>
      <c r="EC364" s="141"/>
      <c r="ED364" s="141"/>
      <c r="EE364" s="141"/>
      <c r="EF364" s="141"/>
      <c r="EG364" s="141"/>
      <c r="EH364" s="141"/>
      <c r="EI364" s="141"/>
      <c r="EJ364" s="141"/>
      <c r="EK364" s="141"/>
      <c r="EL364" s="141"/>
      <c r="EM364" s="141"/>
      <c r="EN364" s="141"/>
      <c r="EO364" s="141"/>
      <c r="EP364" s="141"/>
      <c r="EQ364" s="141"/>
      <c r="ER364" s="141"/>
      <c r="ES364" s="141"/>
      <c r="ET364" s="141"/>
      <c r="EU364" s="141"/>
      <c r="EV364" s="141"/>
      <c r="EW364" s="141"/>
      <c r="EX364" s="141"/>
      <c r="EY364" s="141"/>
      <c r="EZ364" s="141"/>
      <c r="FA364" s="141"/>
      <c r="FB364" s="141"/>
      <c r="FC364" s="141"/>
      <c r="FD364" s="141"/>
      <c r="FE364" s="141"/>
      <c r="FF364" s="141"/>
      <c r="FG364" s="141"/>
      <c r="FH364" s="141"/>
      <c r="FI364" s="141"/>
      <c r="FJ364" s="141"/>
      <c r="FK364" s="141"/>
      <c r="FL364" s="141"/>
      <c r="FM364" s="141"/>
      <c r="FN364" s="141"/>
      <c r="FO364" s="141"/>
      <c r="FP364" s="141"/>
      <c r="FQ364" s="141"/>
      <c r="FR364" s="141"/>
      <c r="FS364" s="141"/>
      <c r="FT364" s="141"/>
      <c r="FU364" s="141"/>
      <c r="FV364" s="141"/>
      <c r="FW364" s="141"/>
      <c r="FX364" s="141"/>
      <c r="FY364" s="141"/>
      <c r="FZ364" s="141"/>
      <c r="GA364" s="141"/>
      <c r="GB364" s="141"/>
      <c r="GC364" s="141"/>
      <c r="GD364" s="141"/>
      <c r="GE364" s="141"/>
      <c r="GF364" s="141"/>
      <c r="GG364" s="141"/>
      <c r="GH364" s="141"/>
      <c r="GI364" s="141"/>
      <c r="GJ364" s="141"/>
      <c r="GK364" s="141"/>
      <c r="GL364" s="141"/>
      <c r="GM364" s="141"/>
      <c r="GN364" s="141"/>
      <c r="GO364" s="141"/>
      <c r="GP364" s="141"/>
      <c r="GQ364" s="141"/>
      <c r="GR364" s="141"/>
      <c r="GS364" s="141"/>
      <c r="GT364" s="141"/>
      <c r="GU364" s="141"/>
      <c r="GV364" s="141"/>
      <c r="GW364" s="141"/>
      <c r="GX364" s="141"/>
      <c r="GY364" s="141"/>
      <c r="GZ364" s="141"/>
      <c r="HA364" s="141"/>
      <c r="HB364" s="141"/>
      <c r="HC364" s="141"/>
      <c r="HD364" s="141"/>
      <c r="HE364" s="141"/>
      <c r="HF364" s="141"/>
      <c r="HG364" s="141"/>
      <c r="HH364" s="141"/>
      <c r="HI364" s="141"/>
      <c r="HJ364" s="141"/>
      <c r="HK364" s="141"/>
      <c r="HL364" s="141"/>
      <c r="HM364" s="141"/>
      <c r="HN364" s="141"/>
      <c r="HO364" s="141"/>
      <c r="HP364" s="141"/>
      <c r="HQ364" s="141"/>
      <c r="HR364" s="141"/>
      <c r="HS364" s="141"/>
      <c r="HT364" s="141"/>
      <c r="HU364" s="141"/>
      <c r="HV364" s="141"/>
      <c r="HW364" s="141"/>
      <c r="HX364" s="141"/>
      <c r="HY364" s="141"/>
      <c r="HZ364" s="141"/>
      <c r="IA364" s="141"/>
      <c r="IB364" s="141"/>
      <c r="IC364" s="141"/>
      <c r="ID364" s="141"/>
      <c r="IE364" s="141"/>
      <c r="IF364" s="141"/>
      <c r="IG364" s="141"/>
      <c r="IH364" s="141"/>
      <c r="II364" s="141"/>
      <c r="IJ364" s="141"/>
      <c r="IK364" s="141"/>
      <c r="IL364" s="141"/>
      <c r="IM364" s="141"/>
      <c r="IN364" s="141"/>
      <c r="IO364" s="141"/>
      <c r="IP364" s="141"/>
      <c r="IQ364" s="141"/>
      <c r="IR364" s="141"/>
      <c r="IS364" s="141"/>
      <c r="IT364" s="141"/>
      <c r="IU364" s="141"/>
      <c r="IV364" s="141"/>
      <c r="IW364" s="141"/>
      <c r="IX364" s="141"/>
      <c r="IY364" s="141"/>
      <c r="IZ364" s="141"/>
      <c r="JA364" s="141"/>
      <c r="JB364" s="141"/>
      <c r="JC364" s="141"/>
      <c r="JD364" s="141"/>
      <c r="JE364" s="141"/>
      <c r="JF364" s="141"/>
      <c r="JG364" s="141"/>
      <c r="JH364" s="141"/>
      <c r="JI364" s="141"/>
      <c r="JJ364" s="141"/>
      <c r="JK364" s="141"/>
      <c r="JL364" s="141"/>
      <c r="JM364" s="141"/>
      <c r="JN364" s="141"/>
      <c r="JO364" s="141"/>
      <c r="JP364" s="141"/>
      <c r="JQ364" s="141"/>
      <c r="JR364" s="141"/>
      <c r="JS364" s="141"/>
      <c r="JT364" s="141"/>
      <c r="JU364" s="141"/>
      <c r="JV364" s="141"/>
      <c r="JW364" s="141"/>
      <c r="JX364" s="141"/>
      <c r="JY364" s="141"/>
      <c r="JZ364" s="141"/>
      <c r="KA364" s="141"/>
      <c r="KB364" s="141"/>
      <c r="KC364" s="141"/>
      <c r="KD364" s="141"/>
      <c r="KE364" s="141"/>
      <c r="KF364" s="141"/>
      <c r="KG364" s="141"/>
      <c r="KH364" s="141"/>
      <c r="KI364" s="141"/>
      <c r="KJ364" s="141"/>
      <c r="KK364" s="141"/>
      <c r="KL364" s="141"/>
      <c r="KM364" s="141"/>
    </row>
    <row r="365" spans="1:299" ht="19" x14ac:dyDescent="0.2">
      <c r="A365" s="142" t="s">
        <v>395</v>
      </c>
      <c r="B365" s="41" t="s">
        <v>147</v>
      </c>
      <c r="C365" s="157" t="s">
        <v>394</v>
      </c>
      <c r="D365" s="34">
        <v>2014</v>
      </c>
      <c r="E365" s="146"/>
      <c r="F365" s="30">
        <v>355</v>
      </c>
      <c r="G365" s="30">
        <v>399</v>
      </c>
      <c r="I365" s="30">
        <v>191</v>
      </c>
      <c r="J365" s="30">
        <v>191</v>
      </c>
      <c r="R365" s="30">
        <v>163</v>
      </c>
      <c r="S365" s="30">
        <v>168</v>
      </c>
      <c r="T365" s="145"/>
      <c r="U365" s="30">
        <v>169</v>
      </c>
      <c r="V365" s="30">
        <v>191</v>
      </c>
      <c r="X365" s="37">
        <v>294</v>
      </c>
      <c r="Y365" s="30">
        <v>301</v>
      </c>
      <c r="AA365" s="37">
        <v>198</v>
      </c>
      <c r="AB365" s="30">
        <v>198</v>
      </c>
      <c r="AD365" s="30">
        <v>296</v>
      </c>
      <c r="AE365" s="37">
        <v>301</v>
      </c>
      <c r="AG365" s="37">
        <v>279</v>
      </c>
      <c r="AH365" s="30">
        <v>318</v>
      </c>
      <c r="AJ365" s="30">
        <v>138</v>
      </c>
      <c r="AK365" s="30">
        <v>159</v>
      </c>
      <c r="AM365" s="30" t="s">
        <v>28</v>
      </c>
      <c r="AN365" s="30" t="s">
        <v>28</v>
      </c>
      <c r="AS365" s="30">
        <v>135</v>
      </c>
      <c r="AT365" s="30">
        <v>135</v>
      </c>
      <c r="AV365" s="30" t="s">
        <v>28</v>
      </c>
      <c r="AW365" s="30" t="s">
        <v>28</v>
      </c>
      <c r="BB365" s="30">
        <v>308</v>
      </c>
      <c r="BC365" s="30">
        <v>320</v>
      </c>
      <c r="BM365" s="141"/>
      <c r="BN365" s="141"/>
      <c r="BO365" s="141"/>
      <c r="BP365" s="141"/>
      <c r="BQ365" s="141"/>
      <c r="BR365" s="141"/>
      <c r="BS365" s="141"/>
      <c r="BT365" s="141"/>
      <c r="BU365" s="141"/>
      <c r="BV365" s="141"/>
      <c r="BW365" s="141"/>
      <c r="BX365" s="141"/>
      <c r="BY365" s="141"/>
      <c r="BZ365" s="141"/>
      <c r="CA365" s="141"/>
      <c r="CB365" s="141"/>
      <c r="CC365" s="141"/>
      <c r="CD365" s="141"/>
      <c r="CE365" s="141"/>
      <c r="CF365" s="141"/>
      <c r="CG365" s="141"/>
      <c r="CH365" s="141"/>
      <c r="CI365" s="141"/>
      <c r="CJ365" s="141"/>
      <c r="CK365" s="141"/>
      <c r="CL365" s="141"/>
      <c r="CM365" s="141"/>
      <c r="CN365" s="141"/>
      <c r="CO365" s="141"/>
      <c r="CP365" s="141"/>
      <c r="CQ365" s="141"/>
      <c r="CR365" s="141"/>
      <c r="CS365" s="141"/>
      <c r="CT365" s="141"/>
      <c r="CU365" s="141"/>
      <c r="CV365" s="141"/>
      <c r="CW365" s="141"/>
      <c r="CX365" s="141"/>
      <c r="CY365" s="141"/>
      <c r="CZ365" s="141"/>
      <c r="DA365" s="141"/>
      <c r="DB365" s="141"/>
      <c r="DC365" s="141"/>
      <c r="DD365" s="141"/>
      <c r="DE365" s="141"/>
      <c r="DF365" s="141"/>
      <c r="DG365" s="141"/>
      <c r="DH365" s="141"/>
      <c r="DI365" s="141"/>
      <c r="DJ365" s="141"/>
      <c r="DK365" s="141"/>
      <c r="DL365" s="141"/>
      <c r="DM365" s="141"/>
      <c r="DN365" s="141"/>
      <c r="DO365" s="141"/>
      <c r="DP365" s="141"/>
      <c r="DQ365" s="141"/>
      <c r="DR365" s="141"/>
      <c r="DS365" s="141"/>
      <c r="DT365" s="141"/>
      <c r="DU365" s="141"/>
      <c r="DV365" s="141"/>
      <c r="DW365" s="141"/>
      <c r="DX365" s="141"/>
      <c r="DY365" s="141"/>
      <c r="DZ365" s="141"/>
      <c r="EA365" s="141"/>
      <c r="EB365" s="141"/>
      <c r="EC365" s="141"/>
      <c r="ED365" s="141"/>
      <c r="EE365" s="141"/>
      <c r="EF365" s="141"/>
      <c r="EG365" s="141"/>
      <c r="EH365" s="141"/>
      <c r="EI365" s="141"/>
      <c r="EJ365" s="141"/>
      <c r="EK365" s="141"/>
      <c r="EL365" s="141"/>
      <c r="EM365" s="141"/>
      <c r="EN365" s="141"/>
      <c r="EO365" s="141"/>
      <c r="EP365" s="141"/>
      <c r="EQ365" s="141"/>
      <c r="ER365" s="141"/>
      <c r="ES365" s="141"/>
      <c r="ET365" s="141"/>
      <c r="EU365" s="141"/>
      <c r="EV365" s="141"/>
      <c r="EW365" s="141"/>
      <c r="EX365" s="141"/>
      <c r="EY365" s="141"/>
      <c r="EZ365" s="141"/>
      <c r="FA365" s="141"/>
      <c r="FB365" s="141"/>
      <c r="FC365" s="141"/>
      <c r="FD365" s="141"/>
      <c r="FE365" s="141"/>
      <c r="FF365" s="141"/>
      <c r="FG365" s="141"/>
      <c r="FH365" s="141"/>
      <c r="FI365" s="141"/>
      <c r="FJ365" s="141"/>
      <c r="FK365" s="141"/>
      <c r="FL365" s="141"/>
      <c r="FM365" s="141"/>
      <c r="FN365" s="141"/>
      <c r="FO365" s="141"/>
      <c r="FP365" s="141"/>
      <c r="FQ365" s="141"/>
      <c r="FR365" s="141"/>
      <c r="FS365" s="141"/>
      <c r="FT365" s="141"/>
      <c r="FU365" s="141"/>
      <c r="FV365" s="141"/>
      <c r="FW365" s="141"/>
      <c r="FX365" s="141"/>
      <c r="FY365" s="141"/>
      <c r="FZ365" s="141"/>
      <c r="GA365" s="141"/>
      <c r="GB365" s="141"/>
      <c r="GC365" s="141"/>
      <c r="GD365" s="141"/>
      <c r="GE365" s="141"/>
      <c r="GF365" s="141"/>
      <c r="GG365" s="141"/>
      <c r="GH365" s="141"/>
      <c r="GI365" s="141"/>
      <c r="GJ365" s="141"/>
      <c r="GK365" s="141"/>
      <c r="GL365" s="141"/>
      <c r="GM365" s="141"/>
      <c r="GN365" s="141"/>
      <c r="GO365" s="141"/>
      <c r="GP365" s="141"/>
      <c r="GQ365" s="141"/>
      <c r="GR365" s="141"/>
      <c r="GS365" s="141"/>
      <c r="GT365" s="141"/>
      <c r="GU365" s="141"/>
      <c r="GV365" s="141"/>
      <c r="GW365" s="141"/>
      <c r="GX365" s="141"/>
      <c r="GY365" s="141"/>
      <c r="GZ365" s="141"/>
      <c r="HA365" s="141"/>
      <c r="HB365" s="141"/>
      <c r="HC365" s="141"/>
      <c r="HD365" s="141"/>
      <c r="HE365" s="141"/>
      <c r="HF365" s="141"/>
      <c r="HG365" s="141"/>
      <c r="HH365" s="141"/>
      <c r="HI365" s="141"/>
      <c r="HJ365" s="141"/>
      <c r="HK365" s="141"/>
      <c r="HL365" s="141"/>
      <c r="HM365" s="141"/>
      <c r="HN365" s="141"/>
      <c r="HO365" s="141"/>
      <c r="HP365" s="141"/>
      <c r="HQ365" s="141"/>
      <c r="HR365" s="141"/>
      <c r="HS365" s="141"/>
      <c r="HT365" s="141"/>
      <c r="HU365" s="141"/>
      <c r="HV365" s="141"/>
      <c r="HW365" s="141"/>
      <c r="HX365" s="141"/>
      <c r="HY365" s="141"/>
      <c r="HZ365" s="141"/>
      <c r="IA365" s="141"/>
      <c r="IB365" s="141"/>
      <c r="IC365" s="141"/>
      <c r="ID365" s="141"/>
      <c r="IE365" s="141"/>
      <c r="IF365" s="141"/>
      <c r="IG365" s="141"/>
      <c r="IH365" s="141"/>
      <c r="II365" s="141"/>
      <c r="IJ365" s="141"/>
      <c r="IK365" s="141"/>
      <c r="IL365" s="141"/>
      <c r="IM365" s="141"/>
      <c r="IN365" s="141"/>
      <c r="IO365" s="141"/>
      <c r="IP365" s="141"/>
      <c r="IQ365" s="141"/>
      <c r="IR365" s="141"/>
      <c r="IS365" s="141"/>
      <c r="IT365" s="141"/>
      <c r="IU365" s="141"/>
      <c r="IV365" s="141"/>
      <c r="IW365" s="141"/>
      <c r="IX365" s="141"/>
      <c r="IY365" s="141"/>
      <c r="IZ365" s="141"/>
      <c r="JA365" s="141"/>
      <c r="JB365" s="141"/>
      <c r="JC365" s="141"/>
      <c r="JD365" s="141"/>
      <c r="JE365" s="141"/>
      <c r="JF365" s="141"/>
      <c r="JG365" s="141"/>
      <c r="JH365" s="141"/>
      <c r="JI365" s="141"/>
      <c r="JJ365" s="141"/>
      <c r="JK365" s="141"/>
      <c r="JL365" s="141"/>
      <c r="JM365" s="141"/>
      <c r="JN365" s="141"/>
      <c r="JO365" s="141"/>
      <c r="JP365" s="141"/>
      <c r="JQ365" s="141"/>
      <c r="JR365" s="141"/>
      <c r="JS365" s="141"/>
      <c r="JT365" s="141"/>
      <c r="JU365" s="141"/>
      <c r="JV365" s="141"/>
      <c r="JW365" s="141"/>
      <c r="JX365" s="141"/>
      <c r="JY365" s="141"/>
      <c r="JZ365" s="141"/>
      <c r="KA365" s="141"/>
      <c r="KB365" s="141"/>
      <c r="KC365" s="141"/>
      <c r="KD365" s="141"/>
      <c r="KE365" s="141"/>
      <c r="KF365" s="141"/>
      <c r="KG365" s="141"/>
      <c r="KH365" s="141"/>
      <c r="KI365" s="141"/>
      <c r="KJ365" s="141"/>
      <c r="KK365" s="141"/>
      <c r="KL365" s="141"/>
      <c r="KM365" s="141"/>
    </row>
    <row r="366" spans="1:299" ht="19" x14ac:dyDescent="0.2">
      <c r="A366" s="142" t="s">
        <v>396</v>
      </c>
      <c r="B366" s="41" t="s">
        <v>147</v>
      </c>
      <c r="C366" s="157" t="s">
        <v>394</v>
      </c>
      <c r="D366" s="34">
        <v>2014</v>
      </c>
      <c r="E366" s="146"/>
      <c r="F366" s="30">
        <v>349</v>
      </c>
      <c r="G366" s="30">
        <v>354</v>
      </c>
      <c r="I366" s="30">
        <v>191</v>
      </c>
      <c r="J366" s="30">
        <v>210</v>
      </c>
      <c r="R366" s="30">
        <v>163</v>
      </c>
      <c r="S366" s="30">
        <v>189</v>
      </c>
      <c r="T366" s="145"/>
      <c r="U366" s="30">
        <v>177</v>
      </c>
      <c r="V366" s="30">
        <v>170</v>
      </c>
      <c r="X366" s="37">
        <v>294</v>
      </c>
      <c r="Y366" s="30">
        <v>333</v>
      </c>
      <c r="AA366" s="37">
        <v>198</v>
      </c>
      <c r="AB366" s="30">
        <v>198</v>
      </c>
      <c r="AD366" s="30">
        <v>303</v>
      </c>
      <c r="AE366" s="37">
        <v>301</v>
      </c>
      <c r="AG366" s="37">
        <v>279</v>
      </c>
      <c r="AH366" s="30">
        <v>300</v>
      </c>
      <c r="AJ366" s="30">
        <v>119</v>
      </c>
      <c r="AK366" s="30">
        <v>159</v>
      </c>
      <c r="AM366" s="30">
        <v>252</v>
      </c>
      <c r="AN366" s="30">
        <v>252</v>
      </c>
      <c r="AS366" s="30">
        <v>159</v>
      </c>
      <c r="AT366" s="30">
        <v>161</v>
      </c>
      <c r="AV366" s="30">
        <v>152</v>
      </c>
      <c r="AW366" s="30">
        <v>159</v>
      </c>
      <c r="BB366" s="30">
        <v>316</v>
      </c>
      <c r="BC366" s="30">
        <v>330</v>
      </c>
      <c r="BM366" s="141"/>
      <c r="BN366" s="141"/>
      <c r="BO366" s="141"/>
      <c r="BP366" s="141"/>
      <c r="BQ366" s="141"/>
      <c r="BR366" s="141"/>
      <c r="BS366" s="141"/>
      <c r="BT366" s="141"/>
      <c r="BU366" s="141"/>
      <c r="BV366" s="141"/>
      <c r="BW366" s="141"/>
      <c r="BX366" s="141"/>
      <c r="BY366" s="141"/>
      <c r="BZ366" s="141"/>
      <c r="CA366" s="141"/>
      <c r="CB366" s="141"/>
      <c r="CC366" s="141"/>
      <c r="CD366" s="141"/>
      <c r="CE366" s="141"/>
      <c r="CF366" s="141"/>
      <c r="CG366" s="141"/>
      <c r="CH366" s="141"/>
      <c r="CI366" s="141"/>
      <c r="CJ366" s="141"/>
      <c r="CK366" s="141"/>
      <c r="CL366" s="141"/>
      <c r="CM366" s="141"/>
      <c r="CN366" s="141"/>
      <c r="CO366" s="141"/>
      <c r="CP366" s="141"/>
      <c r="CQ366" s="141"/>
      <c r="CR366" s="141"/>
      <c r="CS366" s="141"/>
      <c r="CT366" s="141"/>
      <c r="CU366" s="141"/>
      <c r="CV366" s="141"/>
      <c r="CW366" s="141"/>
      <c r="CX366" s="141"/>
      <c r="CY366" s="141"/>
      <c r="CZ366" s="141"/>
      <c r="DA366" s="141"/>
      <c r="DB366" s="141"/>
      <c r="DC366" s="141"/>
      <c r="DD366" s="141"/>
      <c r="DE366" s="141"/>
      <c r="DF366" s="141"/>
      <c r="DG366" s="141"/>
      <c r="DH366" s="141"/>
      <c r="DI366" s="141"/>
      <c r="DJ366" s="141"/>
      <c r="DK366" s="141"/>
      <c r="DL366" s="141"/>
      <c r="DM366" s="141"/>
      <c r="DN366" s="141"/>
      <c r="DO366" s="141"/>
      <c r="DP366" s="141"/>
      <c r="DQ366" s="141"/>
      <c r="DR366" s="141"/>
      <c r="DS366" s="141"/>
      <c r="DT366" s="141"/>
      <c r="DU366" s="141"/>
      <c r="DV366" s="141"/>
      <c r="DW366" s="141"/>
      <c r="DX366" s="141"/>
      <c r="DY366" s="141"/>
      <c r="DZ366" s="141"/>
      <c r="EA366" s="141"/>
      <c r="EB366" s="141"/>
      <c r="EC366" s="141"/>
      <c r="ED366" s="141"/>
      <c r="EE366" s="141"/>
      <c r="EF366" s="141"/>
      <c r="EG366" s="141"/>
      <c r="EH366" s="141"/>
      <c r="EI366" s="141"/>
      <c r="EJ366" s="141"/>
      <c r="EK366" s="141"/>
      <c r="EL366" s="141"/>
      <c r="EM366" s="141"/>
      <c r="EN366" s="141"/>
      <c r="EO366" s="141"/>
      <c r="EP366" s="141"/>
      <c r="EQ366" s="141"/>
      <c r="ER366" s="141"/>
      <c r="ES366" s="141"/>
      <c r="ET366" s="141"/>
      <c r="EU366" s="141"/>
      <c r="EV366" s="141"/>
      <c r="EW366" s="141"/>
      <c r="EX366" s="141"/>
      <c r="EY366" s="141"/>
      <c r="EZ366" s="141"/>
      <c r="FA366" s="141"/>
      <c r="FB366" s="141"/>
      <c r="FC366" s="141"/>
      <c r="FD366" s="141"/>
      <c r="FE366" s="141"/>
      <c r="FF366" s="141"/>
      <c r="FG366" s="141"/>
      <c r="FH366" s="141"/>
      <c r="FI366" s="141"/>
      <c r="FJ366" s="141"/>
      <c r="FK366" s="141"/>
      <c r="FL366" s="141"/>
      <c r="FM366" s="141"/>
      <c r="FN366" s="141"/>
      <c r="FO366" s="141"/>
      <c r="FP366" s="141"/>
      <c r="FQ366" s="141"/>
      <c r="FR366" s="141"/>
      <c r="FS366" s="141"/>
      <c r="FT366" s="141"/>
      <c r="FU366" s="141"/>
      <c r="FV366" s="141"/>
      <c r="FW366" s="141"/>
      <c r="FX366" s="141"/>
      <c r="FY366" s="141"/>
      <c r="FZ366" s="141"/>
      <c r="GA366" s="141"/>
      <c r="GB366" s="141"/>
      <c r="GC366" s="141"/>
      <c r="GD366" s="141"/>
      <c r="GE366" s="141"/>
      <c r="GF366" s="141"/>
      <c r="GG366" s="141"/>
      <c r="GH366" s="141"/>
      <c r="GI366" s="141"/>
      <c r="GJ366" s="141"/>
      <c r="GK366" s="141"/>
      <c r="GL366" s="141"/>
      <c r="GM366" s="141"/>
      <c r="GN366" s="141"/>
      <c r="GO366" s="141"/>
      <c r="GP366" s="141"/>
      <c r="GQ366" s="141"/>
      <c r="GR366" s="141"/>
      <c r="GS366" s="141"/>
      <c r="GT366" s="141"/>
      <c r="GU366" s="141"/>
      <c r="GV366" s="141"/>
      <c r="GW366" s="141"/>
      <c r="GX366" s="141"/>
      <c r="GY366" s="141"/>
      <c r="GZ366" s="141"/>
      <c r="HA366" s="141"/>
      <c r="HB366" s="141"/>
      <c r="HC366" s="141"/>
      <c r="HD366" s="141"/>
      <c r="HE366" s="141"/>
      <c r="HF366" s="141"/>
      <c r="HG366" s="141"/>
      <c r="HH366" s="141"/>
      <c r="HI366" s="141"/>
      <c r="HJ366" s="141"/>
      <c r="HK366" s="141"/>
      <c r="HL366" s="141"/>
      <c r="HM366" s="141"/>
      <c r="HN366" s="141"/>
      <c r="HO366" s="141"/>
      <c r="HP366" s="141"/>
      <c r="HQ366" s="141"/>
      <c r="HR366" s="141"/>
      <c r="HS366" s="141"/>
      <c r="HT366" s="141"/>
      <c r="HU366" s="141"/>
      <c r="HV366" s="141"/>
      <c r="HW366" s="141"/>
      <c r="HX366" s="141"/>
      <c r="HY366" s="141"/>
      <c r="HZ366" s="141"/>
      <c r="IA366" s="141"/>
      <c r="IB366" s="141"/>
      <c r="IC366" s="141"/>
      <c r="ID366" s="141"/>
      <c r="IE366" s="141"/>
      <c r="IF366" s="141"/>
      <c r="IG366" s="141"/>
      <c r="IH366" s="141"/>
      <c r="II366" s="141"/>
      <c r="IJ366" s="141"/>
      <c r="IK366" s="141"/>
      <c r="IL366" s="141"/>
      <c r="IM366" s="141"/>
      <c r="IN366" s="141"/>
      <c r="IO366" s="141"/>
      <c r="IP366" s="141"/>
      <c r="IQ366" s="141"/>
      <c r="IR366" s="141"/>
      <c r="IS366" s="141"/>
      <c r="IT366" s="141"/>
      <c r="IU366" s="141"/>
      <c r="IV366" s="141"/>
      <c r="IW366" s="141"/>
      <c r="IX366" s="141"/>
      <c r="IY366" s="141"/>
      <c r="IZ366" s="141"/>
      <c r="JA366" s="141"/>
      <c r="JB366" s="141"/>
      <c r="JC366" s="141"/>
      <c r="JD366" s="141"/>
      <c r="JE366" s="141"/>
      <c r="JF366" s="141"/>
      <c r="JG366" s="141"/>
      <c r="JH366" s="141"/>
      <c r="JI366" s="141"/>
      <c r="JJ366" s="141"/>
      <c r="JK366" s="141"/>
      <c r="JL366" s="141"/>
      <c r="JM366" s="141"/>
      <c r="JN366" s="141"/>
      <c r="JO366" s="141"/>
      <c r="JP366" s="141"/>
      <c r="JQ366" s="141"/>
      <c r="JR366" s="141"/>
      <c r="JS366" s="141"/>
      <c r="JT366" s="141"/>
      <c r="JU366" s="141"/>
      <c r="JV366" s="141"/>
      <c r="JW366" s="141"/>
      <c r="JX366" s="141"/>
      <c r="JY366" s="141"/>
      <c r="JZ366" s="141"/>
      <c r="KA366" s="141"/>
      <c r="KB366" s="141"/>
      <c r="KC366" s="141"/>
      <c r="KD366" s="141"/>
      <c r="KE366" s="141"/>
      <c r="KF366" s="141"/>
      <c r="KG366" s="141"/>
      <c r="KH366" s="141"/>
      <c r="KI366" s="141"/>
      <c r="KJ366" s="141"/>
      <c r="KK366" s="141"/>
      <c r="KL366" s="141"/>
      <c r="KM366" s="141"/>
    </row>
    <row r="367" spans="1:299" ht="19" x14ac:dyDescent="0.2">
      <c r="A367" s="142" t="s">
        <v>397</v>
      </c>
      <c r="B367" s="41" t="s">
        <v>147</v>
      </c>
      <c r="C367" s="157" t="s">
        <v>394</v>
      </c>
      <c r="D367" s="34">
        <v>2014</v>
      </c>
      <c r="E367" s="146"/>
      <c r="F367" s="30">
        <v>345</v>
      </c>
      <c r="G367" s="30">
        <v>419</v>
      </c>
      <c r="I367" s="30">
        <v>191</v>
      </c>
      <c r="J367" s="30">
        <v>191</v>
      </c>
      <c r="R367" s="30">
        <v>163</v>
      </c>
      <c r="S367" s="30">
        <v>168</v>
      </c>
      <c r="T367" s="145"/>
      <c r="U367" s="30">
        <v>185</v>
      </c>
      <c r="V367" s="30">
        <v>189</v>
      </c>
      <c r="X367" s="37">
        <v>294</v>
      </c>
      <c r="Y367" s="30">
        <v>336</v>
      </c>
      <c r="AA367" s="37">
        <v>198</v>
      </c>
      <c r="AB367" s="30">
        <v>198</v>
      </c>
      <c r="AD367" s="30">
        <v>296</v>
      </c>
      <c r="AE367" s="37">
        <v>301</v>
      </c>
      <c r="AG367" s="37">
        <v>279</v>
      </c>
      <c r="AH367" s="30">
        <v>290</v>
      </c>
      <c r="AJ367" s="30">
        <v>122</v>
      </c>
      <c r="AK367" s="30">
        <v>136</v>
      </c>
      <c r="AM367" s="30">
        <v>252</v>
      </c>
      <c r="AN367" s="30">
        <v>252</v>
      </c>
      <c r="AS367" s="30">
        <v>135</v>
      </c>
      <c r="AT367" s="30">
        <v>159</v>
      </c>
      <c r="AV367" s="30">
        <v>152</v>
      </c>
      <c r="AW367" s="30">
        <v>159</v>
      </c>
      <c r="BB367" s="30">
        <v>320</v>
      </c>
      <c r="BC367" s="30">
        <v>333</v>
      </c>
      <c r="BF367" s="141"/>
      <c r="BG367" s="141"/>
      <c r="BH367" s="141"/>
      <c r="BI367" s="141"/>
      <c r="BJ367" s="141"/>
      <c r="BK367" s="141"/>
      <c r="BL367" s="141"/>
      <c r="BM367" s="141"/>
      <c r="BN367" s="141"/>
      <c r="BO367" s="141"/>
      <c r="BP367" s="141"/>
      <c r="BQ367" s="141"/>
      <c r="BR367" s="141"/>
      <c r="BS367" s="141"/>
      <c r="BT367" s="141"/>
      <c r="BU367" s="141"/>
      <c r="BV367" s="141"/>
      <c r="BW367" s="141"/>
      <c r="BX367" s="141"/>
      <c r="BY367" s="141"/>
      <c r="BZ367" s="141"/>
      <c r="CA367" s="141"/>
      <c r="CB367" s="141"/>
      <c r="CC367" s="141"/>
      <c r="CD367" s="141"/>
      <c r="CE367" s="141"/>
      <c r="CF367" s="141"/>
      <c r="CG367" s="141"/>
      <c r="CH367" s="141"/>
      <c r="CI367" s="141"/>
      <c r="CJ367" s="141"/>
      <c r="CK367" s="141"/>
      <c r="CL367" s="141"/>
      <c r="CM367" s="141"/>
      <c r="CN367" s="141"/>
      <c r="CO367" s="141"/>
      <c r="CP367" s="141"/>
      <c r="CQ367" s="141"/>
      <c r="CR367" s="141"/>
      <c r="CS367" s="141"/>
      <c r="CT367" s="141"/>
      <c r="CU367" s="141"/>
      <c r="CV367" s="141"/>
      <c r="CW367" s="141"/>
      <c r="CX367" s="141"/>
      <c r="CY367" s="141"/>
      <c r="CZ367" s="141"/>
      <c r="DA367" s="141"/>
      <c r="DB367" s="141"/>
      <c r="DC367" s="141"/>
      <c r="DD367" s="141"/>
      <c r="DE367" s="141"/>
      <c r="DF367" s="141"/>
      <c r="DG367" s="141"/>
      <c r="DH367" s="141"/>
      <c r="DI367" s="141"/>
      <c r="DJ367" s="141"/>
      <c r="DK367" s="141"/>
      <c r="DL367" s="141"/>
      <c r="DM367" s="141"/>
      <c r="DN367" s="141"/>
      <c r="DO367" s="141"/>
      <c r="DP367" s="141"/>
      <c r="DQ367" s="141"/>
      <c r="DR367" s="141"/>
      <c r="DS367" s="141"/>
      <c r="DT367" s="141"/>
      <c r="DU367" s="141"/>
      <c r="DV367" s="141"/>
      <c r="DW367" s="141"/>
      <c r="DX367" s="141"/>
      <c r="DY367" s="141"/>
      <c r="DZ367" s="141"/>
      <c r="EA367" s="141"/>
      <c r="EB367" s="141"/>
      <c r="EC367" s="141"/>
      <c r="ED367" s="141"/>
      <c r="EE367" s="141"/>
      <c r="EF367" s="141"/>
      <c r="EG367" s="141"/>
      <c r="EH367" s="141"/>
      <c r="EI367" s="141"/>
      <c r="EJ367" s="141"/>
      <c r="EK367" s="141"/>
      <c r="EL367" s="141"/>
      <c r="EM367" s="141"/>
      <c r="EN367" s="141"/>
      <c r="EO367" s="141"/>
      <c r="EP367" s="141"/>
      <c r="EQ367" s="141"/>
      <c r="ER367" s="141"/>
      <c r="ES367" s="141"/>
      <c r="ET367" s="141"/>
      <c r="EU367" s="141"/>
      <c r="EV367" s="141"/>
      <c r="EW367" s="141"/>
      <c r="EX367" s="141"/>
      <c r="EY367" s="141"/>
      <c r="EZ367" s="141"/>
      <c r="FA367" s="141"/>
      <c r="FB367" s="141"/>
      <c r="FC367" s="141"/>
      <c r="FD367" s="141"/>
      <c r="FE367" s="141"/>
      <c r="FF367" s="141"/>
      <c r="FG367" s="141"/>
      <c r="FH367" s="141"/>
      <c r="FI367" s="141"/>
      <c r="FJ367" s="141"/>
      <c r="FK367" s="141"/>
      <c r="FL367" s="141"/>
      <c r="FM367" s="141"/>
      <c r="FN367" s="141"/>
      <c r="FO367" s="141"/>
      <c r="FP367" s="141"/>
      <c r="FQ367" s="141"/>
      <c r="FR367" s="141"/>
      <c r="FS367" s="141"/>
      <c r="FT367" s="141"/>
      <c r="FU367" s="141"/>
      <c r="FV367" s="141"/>
      <c r="FW367" s="141"/>
      <c r="FX367" s="141"/>
      <c r="FY367" s="141"/>
      <c r="FZ367" s="141"/>
      <c r="GA367" s="141"/>
      <c r="GB367" s="141"/>
      <c r="GC367" s="141"/>
      <c r="GD367" s="141"/>
      <c r="GE367" s="141"/>
      <c r="GF367" s="141"/>
      <c r="GG367" s="141"/>
      <c r="GH367" s="141"/>
      <c r="GI367" s="141"/>
      <c r="GJ367" s="141"/>
      <c r="GK367" s="141"/>
      <c r="GL367" s="141"/>
      <c r="GM367" s="141"/>
      <c r="GN367" s="141"/>
      <c r="GO367" s="141"/>
      <c r="GP367" s="141"/>
      <c r="GQ367" s="141"/>
      <c r="GR367" s="141"/>
      <c r="GS367" s="141"/>
      <c r="GT367" s="141"/>
      <c r="GU367" s="141"/>
      <c r="GV367" s="141"/>
      <c r="GW367" s="141"/>
      <c r="GX367" s="141"/>
      <c r="GY367" s="141"/>
      <c r="GZ367" s="141"/>
      <c r="HA367" s="141"/>
      <c r="HB367" s="141"/>
      <c r="HC367" s="141"/>
      <c r="HD367" s="141"/>
      <c r="HE367" s="141"/>
      <c r="HF367" s="141"/>
      <c r="HG367" s="141"/>
      <c r="HH367" s="141"/>
      <c r="HI367" s="141"/>
      <c r="HJ367" s="141"/>
      <c r="HK367" s="141"/>
      <c r="HL367" s="141"/>
      <c r="HM367" s="141"/>
      <c r="HN367" s="141"/>
      <c r="HO367" s="141"/>
      <c r="HP367" s="141"/>
      <c r="HQ367" s="141"/>
      <c r="HR367" s="141"/>
      <c r="HS367" s="141"/>
      <c r="HT367" s="141"/>
      <c r="HU367" s="141"/>
      <c r="HV367" s="141"/>
      <c r="HW367" s="141"/>
      <c r="HX367" s="141"/>
      <c r="HY367" s="141"/>
      <c r="HZ367" s="141"/>
      <c r="IA367" s="141"/>
      <c r="IB367" s="141"/>
      <c r="IC367" s="141"/>
      <c r="ID367" s="141"/>
      <c r="IE367" s="141"/>
      <c r="IF367" s="141"/>
      <c r="IG367" s="141"/>
      <c r="IH367" s="141"/>
      <c r="II367" s="141"/>
      <c r="IJ367" s="141"/>
      <c r="IK367" s="141"/>
      <c r="IL367" s="141"/>
      <c r="IM367" s="141"/>
      <c r="IN367" s="141"/>
      <c r="IO367" s="141"/>
      <c r="IP367" s="141"/>
      <c r="IQ367" s="141"/>
      <c r="IR367" s="141"/>
      <c r="IS367" s="141"/>
      <c r="IT367" s="141"/>
      <c r="IU367" s="141"/>
      <c r="IV367" s="141"/>
      <c r="IW367" s="141"/>
      <c r="IX367" s="141"/>
      <c r="IY367" s="141"/>
      <c r="IZ367" s="141"/>
      <c r="JA367" s="141"/>
      <c r="JB367" s="141"/>
      <c r="JC367" s="141"/>
      <c r="JD367" s="141"/>
      <c r="JE367" s="141"/>
      <c r="JF367" s="141"/>
      <c r="JG367" s="141"/>
      <c r="JH367" s="141"/>
      <c r="JI367" s="141"/>
      <c r="JJ367" s="141"/>
      <c r="JK367" s="141"/>
      <c r="JL367" s="141"/>
      <c r="JM367" s="141"/>
      <c r="JN367" s="141"/>
      <c r="JO367" s="141"/>
      <c r="JP367" s="141"/>
      <c r="JQ367" s="141"/>
      <c r="JR367" s="141"/>
      <c r="JS367" s="141"/>
      <c r="JT367" s="141"/>
      <c r="JU367" s="141"/>
      <c r="JV367" s="141"/>
      <c r="JW367" s="141"/>
      <c r="JX367" s="141"/>
      <c r="JY367" s="141"/>
      <c r="JZ367" s="141"/>
      <c r="KA367" s="141"/>
      <c r="KB367" s="141"/>
      <c r="KC367" s="141"/>
      <c r="KD367" s="141"/>
      <c r="KE367" s="141"/>
      <c r="KF367" s="141"/>
      <c r="KG367" s="141"/>
      <c r="KH367" s="141"/>
      <c r="KI367" s="141"/>
      <c r="KJ367" s="141"/>
      <c r="KK367" s="141"/>
      <c r="KL367" s="141"/>
      <c r="KM367" s="141"/>
    </row>
    <row r="368" spans="1:299" ht="19" x14ac:dyDescent="0.2">
      <c r="A368" s="142" t="s">
        <v>398</v>
      </c>
      <c r="B368" s="41" t="s">
        <v>147</v>
      </c>
      <c r="C368" s="157" t="s">
        <v>394</v>
      </c>
      <c r="D368" s="34">
        <v>2014</v>
      </c>
      <c r="E368" s="146"/>
      <c r="F368" s="30">
        <v>349</v>
      </c>
      <c r="G368" s="30">
        <v>419</v>
      </c>
      <c r="I368" s="30">
        <v>184</v>
      </c>
      <c r="J368" s="30">
        <v>197</v>
      </c>
      <c r="R368" s="30">
        <v>168</v>
      </c>
      <c r="S368" s="30">
        <v>189</v>
      </c>
      <c r="T368" s="145"/>
      <c r="U368" s="30">
        <v>175</v>
      </c>
      <c r="V368" s="30">
        <v>183</v>
      </c>
      <c r="X368" s="37">
        <v>294</v>
      </c>
      <c r="Y368" s="30">
        <v>326</v>
      </c>
      <c r="AA368" s="37">
        <v>198</v>
      </c>
      <c r="AB368" s="30">
        <v>211</v>
      </c>
      <c r="AD368" s="30">
        <v>296</v>
      </c>
      <c r="AE368" s="37">
        <v>301</v>
      </c>
      <c r="AG368" s="37">
        <v>279</v>
      </c>
      <c r="AH368" s="30">
        <v>341</v>
      </c>
      <c r="AJ368" s="30">
        <v>132</v>
      </c>
      <c r="AK368" s="30">
        <v>132</v>
      </c>
      <c r="AM368" s="30">
        <v>244</v>
      </c>
      <c r="AN368" s="30">
        <v>244</v>
      </c>
      <c r="AS368" s="30">
        <v>135</v>
      </c>
      <c r="AT368" s="30">
        <v>159</v>
      </c>
      <c r="AV368" s="30">
        <v>154</v>
      </c>
      <c r="AW368" s="30">
        <v>154</v>
      </c>
      <c r="BB368" s="30">
        <v>333</v>
      </c>
      <c r="BC368" s="30">
        <v>333</v>
      </c>
      <c r="BM368" s="141"/>
      <c r="BN368" s="141"/>
      <c r="BO368" s="141"/>
      <c r="BP368" s="141"/>
      <c r="BQ368" s="141"/>
      <c r="BR368" s="141"/>
      <c r="BS368" s="141"/>
      <c r="BT368" s="141"/>
      <c r="BU368" s="141"/>
      <c r="BV368" s="141"/>
      <c r="BW368" s="141"/>
      <c r="BX368" s="141"/>
      <c r="BY368" s="141"/>
      <c r="BZ368" s="141"/>
      <c r="CA368" s="141"/>
      <c r="CB368" s="141"/>
      <c r="CC368" s="141"/>
      <c r="CD368" s="141"/>
      <c r="CE368" s="141"/>
      <c r="CF368" s="141"/>
      <c r="CG368" s="141"/>
      <c r="CH368" s="141"/>
      <c r="CI368" s="141"/>
      <c r="CJ368" s="141"/>
      <c r="CK368" s="141"/>
      <c r="CL368" s="141"/>
      <c r="CM368" s="141"/>
      <c r="CN368" s="141"/>
      <c r="CO368" s="141"/>
      <c r="CP368" s="141"/>
      <c r="CQ368" s="141"/>
      <c r="CR368" s="141"/>
      <c r="CS368" s="141"/>
      <c r="CT368" s="141"/>
      <c r="CU368" s="141"/>
      <c r="CV368" s="141"/>
      <c r="CW368" s="141"/>
      <c r="CX368" s="141"/>
      <c r="CY368" s="141"/>
      <c r="CZ368" s="141"/>
      <c r="DA368" s="141"/>
      <c r="DB368" s="141"/>
      <c r="DC368" s="141"/>
      <c r="DD368" s="141"/>
      <c r="DE368" s="141"/>
      <c r="DF368" s="141"/>
      <c r="DG368" s="141"/>
      <c r="DH368" s="141"/>
      <c r="DI368" s="141"/>
      <c r="DJ368" s="141"/>
      <c r="DK368" s="141"/>
      <c r="DL368" s="141"/>
      <c r="DM368" s="141"/>
      <c r="DN368" s="141"/>
      <c r="DO368" s="141"/>
      <c r="DP368" s="141"/>
      <c r="DQ368" s="141"/>
      <c r="DR368" s="141"/>
      <c r="DS368" s="141"/>
      <c r="DT368" s="141"/>
      <c r="DU368" s="141"/>
      <c r="DV368" s="141"/>
      <c r="DW368" s="141"/>
      <c r="DX368" s="141"/>
      <c r="DY368" s="141"/>
      <c r="DZ368" s="141"/>
      <c r="EA368" s="141"/>
      <c r="EB368" s="141"/>
      <c r="EC368" s="141"/>
      <c r="ED368" s="141"/>
      <c r="EE368" s="141"/>
      <c r="EF368" s="141"/>
      <c r="EG368" s="141"/>
      <c r="EH368" s="141"/>
      <c r="EI368" s="141"/>
      <c r="EJ368" s="141"/>
      <c r="EK368" s="141"/>
      <c r="EL368" s="141"/>
      <c r="EM368" s="141"/>
      <c r="EN368" s="141"/>
      <c r="EO368" s="141"/>
      <c r="EP368" s="141"/>
      <c r="EQ368" s="141"/>
      <c r="ER368" s="141"/>
      <c r="ES368" s="141"/>
      <c r="ET368" s="141"/>
      <c r="EU368" s="141"/>
      <c r="EV368" s="141"/>
      <c r="EW368" s="141"/>
      <c r="EX368" s="141"/>
      <c r="EY368" s="141"/>
      <c r="EZ368" s="141"/>
      <c r="FA368" s="141"/>
      <c r="FB368" s="141"/>
      <c r="FC368" s="141"/>
      <c r="FD368" s="141"/>
      <c r="FE368" s="141"/>
      <c r="FF368" s="141"/>
      <c r="FG368" s="141"/>
      <c r="FH368" s="141"/>
      <c r="FI368" s="141"/>
      <c r="FJ368" s="141"/>
      <c r="FK368" s="141"/>
      <c r="FL368" s="141"/>
      <c r="FM368" s="141"/>
      <c r="FN368" s="141"/>
      <c r="FO368" s="141"/>
      <c r="FP368" s="141"/>
      <c r="FQ368" s="141"/>
      <c r="FR368" s="141"/>
      <c r="FS368" s="141"/>
      <c r="FT368" s="141"/>
      <c r="FU368" s="141"/>
      <c r="FV368" s="141"/>
      <c r="FW368" s="141"/>
      <c r="FX368" s="141"/>
      <c r="FY368" s="141"/>
      <c r="FZ368" s="141"/>
      <c r="GA368" s="141"/>
      <c r="GB368" s="141"/>
      <c r="GC368" s="141"/>
      <c r="GD368" s="141"/>
      <c r="GE368" s="141"/>
      <c r="GF368" s="141"/>
      <c r="GG368" s="141"/>
      <c r="GH368" s="141"/>
      <c r="GI368" s="141"/>
      <c r="GJ368" s="141"/>
      <c r="GK368" s="141"/>
      <c r="GL368" s="141"/>
      <c r="GM368" s="141"/>
      <c r="GN368" s="141"/>
      <c r="GO368" s="141"/>
      <c r="GP368" s="141"/>
      <c r="GQ368" s="141"/>
      <c r="GR368" s="141"/>
      <c r="GS368" s="141"/>
      <c r="GT368" s="141"/>
      <c r="GU368" s="141"/>
      <c r="GV368" s="141"/>
      <c r="GW368" s="141"/>
      <c r="GX368" s="141"/>
      <c r="GY368" s="141"/>
      <c r="GZ368" s="141"/>
      <c r="HA368" s="141"/>
      <c r="HB368" s="141"/>
      <c r="HC368" s="141"/>
      <c r="HD368" s="141"/>
      <c r="HE368" s="141"/>
      <c r="HF368" s="141"/>
      <c r="HG368" s="141"/>
      <c r="HH368" s="141"/>
      <c r="HI368" s="141"/>
      <c r="HJ368" s="141"/>
      <c r="HK368" s="141"/>
      <c r="HL368" s="141"/>
      <c r="HM368" s="141"/>
      <c r="HN368" s="141"/>
      <c r="HO368" s="141"/>
      <c r="HP368" s="141"/>
      <c r="HQ368" s="141"/>
      <c r="HR368" s="141"/>
      <c r="HS368" s="141"/>
      <c r="HT368" s="141"/>
      <c r="HU368" s="141"/>
      <c r="HV368" s="141"/>
      <c r="HW368" s="141"/>
      <c r="HX368" s="141"/>
      <c r="HY368" s="141"/>
      <c r="HZ368" s="141"/>
      <c r="IA368" s="141"/>
      <c r="IB368" s="141"/>
      <c r="IC368" s="141"/>
      <c r="ID368" s="141"/>
      <c r="IE368" s="141"/>
      <c r="IF368" s="141"/>
      <c r="IG368" s="141"/>
      <c r="IH368" s="141"/>
      <c r="II368" s="141"/>
      <c r="IJ368" s="141"/>
      <c r="IK368" s="141"/>
      <c r="IL368" s="141"/>
      <c r="IM368" s="141"/>
      <c r="IN368" s="141"/>
      <c r="IO368" s="141"/>
      <c r="IP368" s="141"/>
      <c r="IQ368" s="141"/>
      <c r="IR368" s="141"/>
      <c r="IS368" s="141"/>
      <c r="IT368" s="141"/>
      <c r="IU368" s="141"/>
      <c r="IV368" s="141"/>
      <c r="IW368" s="141"/>
      <c r="IX368" s="141"/>
      <c r="IY368" s="141"/>
      <c r="IZ368" s="141"/>
      <c r="JA368" s="141"/>
      <c r="JB368" s="141"/>
      <c r="JC368" s="141"/>
      <c r="JD368" s="141"/>
      <c r="JE368" s="141"/>
      <c r="JF368" s="141"/>
      <c r="JG368" s="141"/>
      <c r="JH368" s="141"/>
      <c r="JI368" s="141"/>
      <c r="JJ368" s="141"/>
      <c r="JK368" s="141"/>
      <c r="JL368" s="141"/>
      <c r="JM368" s="141"/>
      <c r="JN368" s="141"/>
      <c r="JO368" s="141"/>
      <c r="JP368" s="141"/>
      <c r="JQ368" s="141"/>
      <c r="JR368" s="141"/>
      <c r="JS368" s="141"/>
      <c r="JT368" s="141"/>
      <c r="JU368" s="141"/>
      <c r="JV368" s="141"/>
      <c r="JW368" s="141"/>
      <c r="JX368" s="141"/>
      <c r="JY368" s="141"/>
      <c r="JZ368" s="141"/>
      <c r="KA368" s="141"/>
      <c r="KB368" s="141"/>
      <c r="KC368" s="141"/>
      <c r="KD368" s="141"/>
      <c r="KE368" s="141"/>
      <c r="KF368" s="141"/>
      <c r="KG368" s="141"/>
      <c r="KH368" s="141"/>
      <c r="KI368" s="141"/>
      <c r="KJ368" s="141"/>
      <c r="KK368" s="141"/>
      <c r="KL368" s="141"/>
      <c r="KM368" s="141"/>
    </row>
    <row r="369" spans="1:64" ht="19" x14ac:dyDescent="0.2">
      <c r="A369" s="142" t="s">
        <v>399</v>
      </c>
      <c r="B369" s="41" t="s">
        <v>147</v>
      </c>
      <c r="C369" s="157" t="s">
        <v>394</v>
      </c>
      <c r="D369" s="34">
        <v>2014</v>
      </c>
      <c r="E369" s="146"/>
      <c r="F369" s="30">
        <v>368</v>
      </c>
      <c r="G369" s="30">
        <v>385</v>
      </c>
      <c r="I369" s="30">
        <v>191</v>
      </c>
      <c r="J369" s="30">
        <v>207</v>
      </c>
      <c r="R369" s="30">
        <v>163</v>
      </c>
      <c r="S369" s="30">
        <v>168</v>
      </c>
      <c r="T369" s="145"/>
      <c r="U369" s="30">
        <v>183</v>
      </c>
      <c r="V369" s="30">
        <v>189</v>
      </c>
      <c r="X369" s="37">
        <v>294</v>
      </c>
      <c r="Y369" s="30">
        <v>326</v>
      </c>
      <c r="AA369" s="37">
        <v>198</v>
      </c>
      <c r="AB369" s="30">
        <v>211</v>
      </c>
      <c r="AD369" s="30">
        <v>296</v>
      </c>
      <c r="AE369" s="37">
        <v>301</v>
      </c>
      <c r="AG369" s="37">
        <v>279</v>
      </c>
      <c r="AH369" s="30">
        <v>341</v>
      </c>
      <c r="AJ369" s="30">
        <v>122</v>
      </c>
      <c r="AK369" s="30">
        <v>123</v>
      </c>
      <c r="AM369" s="30">
        <v>244</v>
      </c>
      <c r="AN369" s="30">
        <v>244</v>
      </c>
      <c r="AS369" s="30">
        <v>155</v>
      </c>
      <c r="AT369" s="30">
        <v>159</v>
      </c>
      <c r="AV369" s="30">
        <v>152</v>
      </c>
      <c r="AW369" s="30">
        <v>178</v>
      </c>
      <c r="BB369" s="30">
        <v>275</v>
      </c>
      <c r="BC369" s="30">
        <v>308</v>
      </c>
    </row>
    <row r="370" spans="1:64" ht="19" x14ac:dyDescent="0.2">
      <c r="A370" s="42" t="s">
        <v>400</v>
      </c>
      <c r="B370" s="41" t="s">
        <v>147</v>
      </c>
      <c r="C370" s="157" t="s">
        <v>394</v>
      </c>
      <c r="D370" s="34">
        <v>2016</v>
      </c>
      <c r="E370" s="146"/>
      <c r="F370" s="30" t="s">
        <v>28</v>
      </c>
      <c r="G370" s="30">
        <v>423</v>
      </c>
      <c r="I370" s="30">
        <v>210</v>
      </c>
      <c r="J370" s="30">
        <v>207</v>
      </c>
      <c r="R370" s="30">
        <v>168</v>
      </c>
      <c r="S370" s="30">
        <v>168</v>
      </c>
      <c r="T370" s="145"/>
      <c r="U370" s="30">
        <v>183</v>
      </c>
      <c r="V370" s="30">
        <v>175</v>
      </c>
      <c r="X370" s="37">
        <v>294</v>
      </c>
      <c r="Y370" s="30">
        <v>326</v>
      </c>
      <c r="AA370" s="37">
        <v>198</v>
      </c>
      <c r="AB370" s="30">
        <v>211</v>
      </c>
      <c r="AD370" s="30">
        <v>296</v>
      </c>
      <c r="AE370" s="37">
        <v>301</v>
      </c>
      <c r="AG370" s="37">
        <v>279</v>
      </c>
      <c r="AH370" s="30">
        <v>321</v>
      </c>
      <c r="AJ370" s="30">
        <v>125</v>
      </c>
      <c r="AK370" s="30">
        <v>135</v>
      </c>
      <c r="AM370" s="30">
        <v>245</v>
      </c>
      <c r="AN370" s="30">
        <v>245</v>
      </c>
      <c r="AV370" s="30">
        <v>161</v>
      </c>
      <c r="AW370" s="30">
        <v>154</v>
      </c>
      <c r="BB370" s="30">
        <v>308</v>
      </c>
      <c r="BC370" s="30">
        <v>308</v>
      </c>
    </row>
    <row r="371" spans="1:64" ht="19" x14ac:dyDescent="0.2">
      <c r="A371" s="42" t="s">
        <v>401</v>
      </c>
      <c r="B371" s="41" t="s">
        <v>147</v>
      </c>
      <c r="C371" s="157" t="s">
        <v>394</v>
      </c>
      <c r="D371" s="34">
        <v>2016</v>
      </c>
      <c r="E371" s="146"/>
      <c r="F371" s="30">
        <v>350</v>
      </c>
      <c r="G371" s="30">
        <v>357</v>
      </c>
      <c r="I371" s="30">
        <v>191</v>
      </c>
      <c r="J371" s="30">
        <v>191</v>
      </c>
      <c r="R371" s="30">
        <v>163</v>
      </c>
      <c r="S371" s="30">
        <v>183</v>
      </c>
      <c r="T371" s="145"/>
      <c r="U371" s="30">
        <v>184</v>
      </c>
      <c r="V371" s="30">
        <v>185</v>
      </c>
      <c r="X371" s="62">
        <v>293</v>
      </c>
      <c r="Y371" s="30">
        <v>307</v>
      </c>
      <c r="AA371" s="37">
        <v>198</v>
      </c>
      <c r="AB371" s="30">
        <v>211</v>
      </c>
      <c r="AD371" s="30" t="s">
        <v>28</v>
      </c>
      <c r="AE371" s="62">
        <v>302</v>
      </c>
      <c r="AG371" s="37">
        <v>279</v>
      </c>
      <c r="AH371" s="30">
        <v>293</v>
      </c>
      <c r="AJ371" s="30">
        <v>139</v>
      </c>
      <c r="AK371" s="30">
        <v>131</v>
      </c>
      <c r="AM371" s="30">
        <v>256</v>
      </c>
      <c r="AN371" s="30">
        <v>256</v>
      </c>
      <c r="AV371" s="30">
        <v>147</v>
      </c>
      <c r="AW371" s="30">
        <v>167</v>
      </c>
      <c r="BB371" s="30">
        <v>308</v>
      </c>
      <c r="BC371" s="30">
        <v>315</v>
      </c>
    </row>
    <row r="372" spans="1:64" ht="19" x14ac:dyDescent="0.2">
      <c r="A372" s="42" t="s">
        <v>402</v>
      </c>
      <c r="B372" s="41" t="s">
        <v>147</v>
      </c>
      <c r="C372" s="157" t="s">
        <v>394</v>
      </c>
      <c r="D372" s="34">
        <v>2016</v>
      </c>
      <c r="E372" s="146"/>
      <c r="F372" s="30">
        <v>356</v>
      </c>
      <c r="G372" s="30" t="s">
        <v>28</v>
      </c>
      <c r="I372" s="30">
        <v>191</v>
      </c>
      <c r="J372" s="30">
        <v>191</v>
      </c>
      <c r="R372" s="30">
        <v>163</v>
      </c>
      <c r="S372" s="30">
        <v>168</v>
      </c>
      <c r="T372" s="145"/>
      <c r="U372" s="30">
        <v>190</v>
      </c>
      <c r="V372" s="30">
        <v>190</v>
      </c>
      <c r="X372" s="37">
        <v>294</v>
      </c>
      <c r="Y372" s="30">
        <v>336</v>
      </c>
      <c r="AA372" s="37">
        <v>198</v>
      </c>
      <c r="AB372" s="30">
        <v>198</v>
      </c>
      <c r="AD372" s="30">
        <v>296</v>
      </c>
      <c r="AE372" s="37">
        <v>301</v>
      </c>
      <c r="AG372" s="37">
        <v>279</v>
      </c>
      <c r="AH372" s="30">
        <v>291</v>
      </c>
      <c r="AJ372" s="30">
        <v>132</v>
      </c>
      <c r="AK372" s="30">
        <v>159</v>
      </c>
      <c r="AM372" s="30" t="s">
        <v>28</v>
      </c>
      <c r="AN372" s="30" t="s">
        <v>28</v>
      </c>
      <c r="AV372" s="30">
        <v>163</v>
      </c>
      <c r="AW372" s="30">
        <v>182</v>
      </c>
      <c r="BB372" s="30">
        <v>308</v>
      </c>
      <c r="BC372" s="30">
        <v>332</v>
      </c>
    </row>
    <row r="373" spans="1:64" ht="19" x14ac:dyDescent="0.2">
      <c r="A373" s="56" t="s">
        <v>403</v>
      </c>
      <c r="B373" s="55" t="s">
        <v>147</v>
      </c>
      <c r="C373" s="60" t="s">
        <v>404</v>
      </c>
      <c r="D373" s="61">
        <v>2016</v>
      </c>
      <c r="E373" s="146"/>
      <c r="F373" s="46">
        <v>355</v>
      </c>
      <c r="G373" s="46">
        <v>385</v>
      </c>
      <c r="I373" s="46">
        <v>191</v>
      </c>
      <c r="J373" s="46">
        <v>197</v>
      </c>
      <c r="K373" s="52"/>
      <c r="R373" s="49">
        <v>168</v>
      </c>
      <c r="S373" s="49">
        <v>189</v>
      </c>
      <c r="T373" s="145"/>
      <c r="X373" s="158">
        <v>294</v>
      </c>
      <c r="Y373" s="49">
        <v>336</v>
      </c>
      <c r="Z373" s="50"/>
      <c r="AA373" s="48">
        <v>198</v>
      </c>
      <c r="AB373" s="49">
        <v>198</v>
      </c>
      <c r="AC373" s="50"/>
      <c r="AD373" s="49">
        <v>296</v>
      </c>
      <c r="AE373" s="158">
        <v>301</v>
      </c>
      <c r="AG373" s="158">
        <v>279</v>
      </c>
      <c r="AH373" s="49">
        <v>307</v>
      </c>
      <c r="AI373" s="50"/>
      <c r="AV373" s="49">
        <v>152</v>
      </c>
      <c r="AW373" s="49">
        <v>160</v>
      </c>
      <c r="BB373" s="46">
        <v>275</v>
      </c>
      <c r="BC373" s="46">
        <v>320</v>
      </c>
    </row>
    <row r="374" spans="1:64" ht="19" x14ac:dyDescent="0.2">
      <c r="A374" s="56" t="s">
        <v>405</v>
      </c>
      <c r="B374" s="55" t="s">
        <v>147</v>
      </c>
      <c r="C374" s="60" t="s">
        <v>404</v>
      </c>
      <c r="D374" s="61">
        <v>2016</v>
      </c>
      <c r="E374" s="146"/>
      <c r="F374" s="46">
        <v>357</v>
      </c>
      <c r="G374" s="46">
        <v>372</v>
      </c>
      <c r="I374" s="46">
        <v>191</v>
      </c>
      <c r="J374" s="46">
        <v>239</v>
      </c>
      <c r="K374" s="52"/>
      <c r="R374" s="49">
        <v>168</v>
      </c>
      <c r="S374" s="49">
        <v>189</v>
      </c>
      <c r="T374" s="145"/>
      <c r="X374" s="158">
        <v>294</v>
      </c>
      <c r="Y374" s="49">
        <v>307</v>
      </c>
      <c r="Z374" s="50"/>
      <c r="AA374" s="48">
        <v>198</v>
      </c>
      <c r="AB374" s="49">
        <v>211</v>
      </c>
      <c r="AC374" s="50"/>
      <c r="AD374" s="49">
        <v>304</v>
      </c>
      <c r="AE374" s="158">
        <v>301</v>
      </c>
      <c r="AG374" s="158">
        <v>279</v>
      </c>
      <c r="AH374" s="49">
        <v>296</v>
      </c>
      <c r="AI374" s="50"/>
      <c r="AV374" s="49">
        <v>155</v>
      </c>
      <c r="AW374" s="49">
        <v>172</v>
      </c>
      <c r="BB374" s="46">
        <v>304</v>
      </c>
      <c r="BC374" s="46">
        <v>302</v>
      </c>
    </row>
    <row r="375" spans="1:64" ht="19" x14ac:dyDescent="0.2">
      <c r="A375" s="142" t="s">
        <v>406</v>
      </c>
      <c r="B375" s="41" t="s">
        <v>147</v>
      </c>
      <c r="C375" s="157" t="s">
        <v>394</v>
      </c>
      <c r="D375" s="34">
        <v>2014</v>
      </c>
      <c r="E375" s="146"/>
      <c r="F375" s="30">
        <v>376</v>
      </c>
      <c r="G375" s="30">
        <v>427</v>
      </c>
      <c r="I375" s="30">
        <v>191</v>
      </c>
      <c r="J375" s="30">
        <v>207</v>
      </c>
      <c r="L375" s="30">
        <v>258</v>
      </c>
      <c r="M375" s="30">
        <v>274</v>
      </c>
      <c r="O375" s="30">
        <v>147</v>
      </c>
      <c r="P375" s="30">
        <v>147</v>
      </c>
      <c r="R375" s="30">
        <v>168</v>
      </c>
      <c r="S375" s="30">
        <v>189</v>
      </c>
      <c r="T375" s="145"/>
      <c r="U375" s="30">
        <v>177</v>
      </c>
      <c r="V375" s="30">
        <v>181</v>
      </c>
      <c r="X375" s="37">
        <v>294</v>
      </c>
      <c r="Y375" s="30">
        <v>336</v>
      </c>
      <c r="AA375" s="37">
        <v>198</v>
      </c>
      <c r="AB375" s="30">
        <v>198</v>
      </c>
      <c r="AD375" s="30">
        <v>296</v>
      </c>
      <c r="AE375" s="37">
        <v>301</v>
      </c>
      <c r="AG375" s="37">
        <v>279</v>
      </c>
      <c r="AH375" s="30">
        <v>291</v>
      </c>
      <c r="AJ375" s="30">
        <v>119</v>
      </c>
      <c r="AK375" s="30">
        <v>140</v>
      </c>
      <c r="AM375" s="30">
        <v>246</v>
      </c>
      <c r="AN375" s="30">
        <v>246</v>
      </c>
      <c r="AP375" s="30">
        <v>266</v>
      </c>
      <c r="AQ375" s="30">
        <v>223</v>
      </c>
      <c r="AS375" s="30">
        <v>135</v>
      </c>
      <c r="AT375" s="30">
        <v>165</v>
      </c>
      <c r="AV375" s="30">
        <v>152</v>
      </c>
      <c r="AW375" s="30">
        <v>172</v>
      </c>
      <c r="AY375" s="30">
        <v>80</v>
      </c>
      <c r="AZ375" s="30">
        <v>80</v>
      </c>
      <c r="BB375" s="30">
        <v>294</v>
      </c>
      <c r="BC375" s="30">
        <v>311</v>
      </c>
    </row>
    <row r="376" spans="1:64" s="29" customFormat="1" ht="19" x14ac:dyDescent="0.2">
      <c r="A376" s="142" t="s">
        <v>407</v>
      </c>
      <c r="B376" s="41" t="s">
        <v>147</v>
      </c>
      <c r="C376" s="157" t="s">
        <v>394</v>
      </c>
      <c r="D376" s="34">
        <v>2014</v>
      </c>
      <c r="E376" s="146"/>
      <c r="F376" s="30">
        <v>385</v>
      </c>
      <c r="G376" s="30">
        <v>410</v>
      </c>
      <c r="I376" s="30">
        <v>191</v>
      </c>
      <c r="J376" s="30">
        <v>191</v>
      </c>
      <c r="L376" s="30">
        <v>258</v>
      </c>
      <c r="M376" s="30">
        <v>272</v>
      </c>
      <c r="O376" s="30">
        <v>147</v>
      </c>
      <c r="P376" s="30">
        <v>147</v>
      </c>
      <c r="R376" s="147">
        <v>168</v>
      </c>
      <c r="S376" s="147">
        <v>168</v>
      </c>
      <c r="T376" s="145"/>
      <c r="U376" s="30">
        <v>185</v>
      </c>
      <c r="V376" s="30">
        <v>185</v>
      </c>
      <c r="X376" s="158">
        <v>294</v>
      </c>
      <c r="Y376" s="147">
        <v>333</v>
      </c>
      <c r="Z376" s="148"/>
      <c r="AA376" s="158">
        <v>198</v>
      </c>
      <c r="AB376" s="147">
        <v>198</v>
      </c>
      <c r="AC376" s="148"/>
      <c r="AD376" s="147">
        <v>298</v>
      </c>
      <c r="AE376" s="158">
        <v>301</v>
      </c>
      <c r="AF376" s="148"/>
      <c r="AG376" s="158">
        <v>279</v>
      </c>
      <c r="AH376" s="147">
        <v>321</v>
      </c>
      <c r="AI376" s="148"/>
      <c r="AJ376" s="30">
        <v>132</v>
      </c>
      <c r="AK376" s="30">
        <v>140</v>
      </c>
      <c r="AM376" s="30">
        <v>244</v>
      </c>
      <c r="AN376" s="30">
        <v>244</v>
      </c>
      <c r="AP376" s="30">
        <v>226</v>
      </c>
      <c r="AQ376" s="30">
        <v>226</v>
      </c>
      <c r="AS376" s="30">
        <v>135</v>
      </c>
      <c r="AT376" s="30">
        <v>135</v>
      </c>
      <c r="AV376" s="30">
        <v>154</v>
      </c>
      <c r="AW376" s="30">
        <v>154</v>
      </c>
      <c r="AY376" s="30">
        <v>78</v>
      </c>
      <c r="AZ376" s="30">
        <v>78</v>
      </c>
      <c r="BB376" s="30">
        <v>304</v>
      </c>
      <c r="BC376" s="30">
        <v>320</v>
      </c>
      <c r="BE376"/>
      <c r="BF376"/>
      <c r="BG376"/>
      <c r="BH376"/>
      <c r="BI376"/>
      <c r="BJ376"/>
      <c r="BK376"/>
      <c r="BL376"/>
    </row>
    <row r="377" spans="1:64" s="29" customFormat="1" ht="19" x14ac:dyDescent="0.2">
      <c r="A377" s="153" t="s">
        <v>408</v>
      </c>
      <c r="B377" s="40" t="s">
        <v>147</v>
      </c>
      <c r="C377" s="60" t="s">
        <v>404</v>
      </c>
      <c r="D377" s="34">
        <v>2015</v>
      </c>
      <c r="E377" s="145"/>
      <c r="F377" s="30" t="s">
        <v>28</v>
      </c>
      <c r="G377" s="30" t="s">
        <v>28</v>
      </c>
      <c r="I377" s="30" t="s">
        <v>28</v>
      </c>
      <c r="J377" s="30" t="s">
        <v>28</v>
      </c>
      <c r="L377" s="30"/>
      <c r="M377" s="30"/>
      <c r="O377" s="30"/>
      <c r="P377" s="30"/>
      <c r="R377" s="147">
        <v>168</v>
      </c>
      <c r="S377" s="147">
        <v>189</v>
      </c>
      <c r="T377" s="145"/>
      <c r="U377" s="30"/>
      <c r="V377" s="30"/>
      <c r="X377" s="158">
        <v>294</v>
      </c>
      <c r="Y377" s="147">
        <v>336</v>
      </c>
      <c r="Z377" s="31"/>
      <c r="AA377" s="158">
        <v>198</v>
      </c>
      <c r="AB377" s="147">
        <v>198</v>
      </c>
      <c r="AC377" s="31"/>
      <c r="AD377" s="147">
        <v>296</v>
      </c>
      <c r="AE377" s="158">
        <v>301</v>
      </c>
      <c r="AF377" s="31"/>
      <c r="AG377" s="158">
        <v>279</v>
      </c>
      <c r="AH377" s="147">
        <v>321</v>
      </c>
      <c r="AI377" s="31"/>
      <c r="AJ377" s="30"/>
      <c r="AK377" s="30"/>
      <c r="AM377" s="30"/>
      <c r="AN377" s="30"/>
      <c r="AO377" s="38"/>
      <c r="AP377" s="30"/>
      <c r="AQ377" s="30"/>
      <c r="AS377" s="30"/>
      <c r="AT377" s="30"/>
      <c r="AV377" s="30">
        <v>152</v>
      </c>
      <c r="AW377" s="30">
        <v>152</v>
      </c>
      <c r="AY377" s="30"/>
      <c r="AZ377" s="39"/>
      <c r="BA377" s="38"/>
      <c r="BB377" s="30">
        <v>271</v>
      </c>
      <c r="BC377" s="30">
        <v>315</v>
      </c>
      <c r="BE377"/>
      <c r="BF377"/>
      <c r="BG377"/>
      <c r="BH377"/>
      <c r="BI377"/>
      <c r="BJ377"/>
      <c r="BK377"/>
      <c r="BL377"/>
    </row>
    <row r="378" spans="1:64" s="29" customFormat="1" ht="19" x14ac:dyDescent="0.2">
      <c r="A378" s="153" t="s">
        <v>409</v>
      </c>
      <c r="B378" s="40" t="s">
        <v>147</v>
      </c>
      <c r="C378" s="60" t="s">
        <v>404</v>
      </c>
      <c r="D378" s="34">
        <v>2015</v>
      </c>
      <c r="E378" s="145"/>
      <c r="F378" s="30">
        <v>356</v>
      </c>
      <c r="G378" s="30">
        <v>382</v>
      </c>
      <c r="I378" s="30">
        <v>197</v>
      </c>
      <c r="J378" s="30">
        <v>206</v>
      </c>
      <c r="L378" s="30"/>
      <c r="M378" s="30"/>
      <c r="O378" s="30"/>
      <c r="P378" s="30"/>
      <c r="R378" s="147">
        <v>163</v>
      </c>
      <c r="S378" s="147">
        <v>163</v>
      </c>
      <c r="T378" s="145"/>
      <c r="U378" s="30"/>
      <c r="V378" s="30"/>
      <c r="X378" s="158">
        <v>294</v>
      </c>
      <c r="Y378" s="147">
        <v>301</v>
      </c>
      <c r="Z378" s="31"/>
      <c r="AA378" s="158">
        <v>198</v>
      </c>
      <c r="AB378" s="147">
        <v>198</v>
      </c>
      <c r="AC378" s="31"/>
      <c r="AD378" s="147">
        <v>296</v>
      </c>
      <c r="AE378" s="158">
        <v>301</v>
      </c>
      <c r="AF378" s="31"/>
      <c r="AG378" s="158">
        <v>279</v>
      </c>
      <c r="AH378" s="147">
        <v>318</v>
      </c>
      <c r="AI378" s="31"/>
      <c r="AJ378" s="30"/>
      <c r="AK378" s="30"/>
      <c r="AM378" s="30"/>
      <c r="AN378" s="30"/>
      <c r="AO378" s="38"/>
      <c r="AP378" s="30"/>
      <c r="AQ378" s="30"/>
      <c r="AS378" s="30"/>
      <c r="AT378" s="30"/>
      <c r="AV378" s="30">
        <v>163</v>
      </c>
      <c r="AW378" s="30">
        <v>182</v>
      </c>
      <c r="AY378" s="30"/>
      <c r="AZ378" s="39"/>
      <c r="BA378" s="38"/>
      <c r="BB378" s="30">
        <v>308</v>
      </c>
      <c r="BC378" s="30">
        <v>308</v>
      </c>
      <c r="BE378" s="58"/>
      <c r="BF378"/>
      <c r="BG378"/>
      <c r="BH378"/>
      <c r="BI378"/>
      <c r="BJ378"/>
      <c r="BK378"/>
      <c r="BL378"/>
    </row>
    <row r="379" spans="1:64" s="29" customFormat="1" ht="19" x14ac:dyDescent="0.2">
      <c r="A379" s="153" t="s">
        <v>410</v>
      </c>
      <c r="B379" s="40" t="s">
        <v>147</v>
      </c>
      <c r="C379" s="60" t="s">
        <v>404</v>
      </c>
      <c r="D379" s="34">
        <v>2015</v>
      </c>
      <c r="E379" s="145"/>
      <c r="F379" s="30">
        <v>353</v>
      </c>
      <c r="G379" s="30">
        <v>353</v>
      </c>
      <c r="I379" s="30">
        <v>191</v>
      </c>
      <c r="J379" s="30">
        <v>245</v>
      </c>
      <c r="L379" s="30"/>
      <c r="M379" s="30"/>
      <c r="O379" s="30"/>
      <c r="P379" s="30"/>
      <c r="R379" s="147">
        <v>163</v>
      </c>
      <c r="S379" s="147">
        <v>189</v>
      </c>
      <c r="T379" s="145"/>
      <c r="U379" s="30"/>
      <c r="V379" s="30"/>
      <c r="X379" s="158">
        <v>294</v>
      </c>
      <c r="Y379" s="147">
        <v>307</v>
      </c>
      <c r="Z379" s="31"/>
      <c r="AA379" s="158">
        <v>198</v>
      </c>
      <c r="AB379" s="147">
        <v>198</v>
      </c>
      <c r="AC379" s="31"/>
      <c r="AD379" s="147">
        <v>296</v>
      </c>
      <c r="AE379" s="158">
        <v>301</v>
      </c>
      <c r="AF379" s="31"/>
      <c r="AG379" s="158">
        <v>279</v>
      </c>
      <c r="AH379" s="147">
        <v>343</v>
      </c>
      <c r="AI379" s="31"/>
      <c r="AJ379" s="30"/>
      <c r="AK379" s="30"/>
      <c r="AM379" s="30"/>
      <c r="AN379" s="30"/>
      <c r="AO379" s="38"/>
      <c r="AP379" s="30"/>
      <c r="AQ379" s="30"/>
      <c r="AS379" s="30"/>
      <c r="AT379" s="30"/>
      <c r="AV379" s="30">
        <v>152</v>
      </c>
      <c r="AW379" s="30">
        <v>152</v>
      </c>
      <c r="AY379" s="30"/>
      <c r="AZ379" s="39"/>
      <c r="BA379" s="38"/>
      <c r="BB379" s="30">
        <v>271</v>
      </c>
      <c r="BC379" s="30">
        <v>320</v>
      </c>
      <c r="BE379" s="58"/>
      <c r="BF379"/>
      <c r="BG379"/>
      <c r="BH379"/>
      <c r="BI379"/>
      <c r="BJ379"/>
      <c r="BK379"/>
      <c r="BL379"/>
    </row>
    <row r="380" spans="1:64" s="29" customFormat="1" ht="19" x14ac:dyDescent="0.2">
      <c r="A380" s="153" t="s">
        <v>411</v>
      </c>
      <c r="B380" s="40" t="s">
        <v>147</v>
      </c>
      <c r="C380" s="60" t="s">
        <v>404</v>
      </c>
      <c r="D380" s="34">
        <v>2015</v>
      </c>
      <c r="E380" s="145"/>
      <c r="F380" s="30">
        <v>382</v>
      </c>
      <c r="G380" s="30">
        <v>423</v>
      </c>
      <c r="I380" s="30">
        <v>191</v>
      </c>
      <c r="J380" s="30">
        <v>191</v>
      </c>
      <c r="L380" s="30"/>
      <c r="M380" s="30"/>
      <c r="O380" s="30"/>
      <c r="P380" s="30"/>
      <c r="R380" s="147">
        <v>168</v>
      </c>
      <c r="S380" s="147">
        <v>168</v>
      </c>
      <c r="T380" s="145"/>
      <c r="U380" s="30"/>
      <c r="V380" s="30"/>
      <c r="X380" s="158">
        <v>294</v>
      </c>
      <c r="Y380" s="147">
        <v>336</v>
      </c>
      <c r="Z380" s="31"/>
      <c r="AA380" s="158">
        <v>198</v>
      </c>
      <c r="AB380" s="147">
        <v>198</v>
      </c>
      <c r="AC380" s="31"/>
      <c r="AD380" s="147">
        <v>296</v>
      </c>
      <c r="AE380" s="158">
        <v>301</v>
      </c>
      <c r="AF380" s="31"/>
      <c r="AG380" s="158">
        <v>279</v>
      </c>
      <c r="AH380" s="147">
        <v>307</v>
      </c>
      <c r="AI380" s="31"/>
      <c r="AJ380" s="30"/>
      <c r="AK380" s="30"/>
      <c r="AM380" s="30"/>
      <c r="AN380" s="30"/>
      <c r="AO380" s="38"/>
      <c r="AP380" s="30"/>
      <c r="AQ380" s="30"/>
      <c r="AS380" s="30"/>
      <c r="AT380" s="30"/>
      <c r="AV380" s="30">
        <v>163</v>
      </c>
      <c r="AW380" s="30">
        <v>163</v>
      </c>
      <c r="AY380" s="30"/>
      <c r="AZ380" s="39"/>
      <c r="BA380" s="38"/>
      <c r="BB380" s="30">
        <v>308</v>
      </c>
      <c r="BC380" s="30">
        <v>308</v>
      </c>
      <c r="BE380" s="58"/>
      <c r="BF380"/>
      <c r="BG380"/>
      <c r="BH380"/>
      <c r="BI380"/>
      <c r="BJ380"/>
      <c r="BK380"/>
      <c r="BL380"/>
    </row>
    <row r="381" spans="1:64" s="29" customFormat="1" ht="19" x14ac:dyDescent="0.2">
      <c r="A381" s="153" t="s">
        <v>412</v>
      </c>
      <c r="B381" s="40" t="s">
        <v>147</v>
      </c>
      <c r="C381" s="60" t="s">
        <v>404</v>
      </c>
      <c r="D381" s="34">
        <v>2015</v>
      </c>
      <c r="E381" s="145"/>
      <c r="F381" s="30">
        <v>356</v>
      </c>
      <c r="G381" s="30">
        <v>365</v>
      </c>
      <c r="I381" s="30">
        <v>191</v>
      </c>
      <c r="J381" s="30">
        <v>191</v>
      </c>
      <c r="L381" s="30"/>
      <c r="M381" s="30"/>
      <c r="O381" s="30"/>
      <c r="P381" s="30"/>
      <c r="R381" s="147">
        <v>163</v>
      </c>
      <c r="S381" s="147">
        <v>168</v>
      </c>
      <c r="T381" s="145"/>
      <c r="U381" s="30"/>
      <c r="V381" s="30"/>
      <c r="X381" s="158">
        <v>294</v>
      </c>
      <c r="Y381" s="147">
        <v>326</v>
      </c>
      <c r="Z381" s="31"/>
      <c r="AA381" s="158">
        <v>198</v>
      </c>
      <c r="AB381" s="147">
        <v>211</v>
      </c>
      <c r="AC381" s="31"/>
      <c r="AD381" s="147">
        <v>296</v>
      </c>
      <c r="AE381" s="158">
        <v>301</v>
      </c>
      <c r="AF381" s="31"/>
      <c r="AG381" s="158">
        <v>279</v>
      </c>
      <c r="AH381" s="147">
        <v>341</v>
      </c>
      <c r="AI381" s="31"/>
      <c r="AJ381" s="30"/>
      <c r="AK381" s="30"/>
      <c r="AM381" s="30"/>
      <c r="AN381" s="30"/>
      <c r="AO381" s="38"/>
      <c r="AP381" s="30"/>
      <c r="AQ381" s="30"/>
      <c r="AS381" s="30"/>
      <c r="AT381" s="30"/>
      <c r="AV381" s="30">
        <v>152</v>
      </c>
      <c r="AW381" s="30">
        <v>167</v>
      </c>
      <c r="AY381" s="30"/>
      <c r="AZ381" s="39"/>
      <c r="BA381" s="38"/>
      <c r="BB381" s="30" t="s">
        <v>28</v>
      </c>
      <c r="BC381" s="30">
        <v>308</v>
      </c>
      <c r="BE381" s="58"/>
      <c r="BF381"/>
      <c r="BG381"/>
      <c r="BH381"/>
      <c r="BI381"/>
      <c r="BJ381"/>
      <c r="BK381"/>
      <c r="BL381"/>
    </row>
    <row r="382" spans="1:64" s="29" customFormat="1" ht="19" x14ac:dyDescent="0.2">
      <c r="A382" s="153" t="s">
        <v>413</v>
      </c>
      <c r="B382" s="40" t="s">
        <v>147</v>
      </c>
      <c r="C382" s="60" t="s">
        <v>404</v>
      </c>
      <c r="D382" s="34">
        <v>2015</v>
      </c>
      <c r="E382" s="145"/>
      <c r="F382" s="30">
        <v>350</v>
      </c>
      <c r="G382" s="30">
        <v>411</v>
      </c>
      <c r="I382" s="30">
        <v>191</v>
      </c>
      <c r="J382" s="30">
        <v>191</v>
      </c>
      <c r="L382" s="30"/>
      <c r="M382" s="30"/>
      <c r="O382" s="30"/>
      <c r="P382" s="30"/>
      <c r="R382" s="147">
        <v>163</v>
      </c>
      <c r="S382" s="147">
        <v>163</v>
      </c>
      <c r="T382" s="145"/>
      <c r="U382" s="30"/>
      <c r="V382" s="30"/>
      <c r="X382" s="158">
        <v>294</v>
      </c>
      <c r="Y382" s="147">
        <v>304</v>
      </c>
      <c r="Z382" s="31"/>
      <c r="AA382" s="158">
        <v>198</v>
      </c>
      <c r="AB382" s="147">
        <v>198</v>
      </c>
      <c r="AC382" s="31"/>
      <c r="AD382" s="147">
        <v>301</v>
      </c>
      <c r="AE382" s="158">
        <v>301</v>
      </c>
      <c r="AF382" s="31"/>
      <c r="AG382" s="158">
        <v>279</v>
      </c>
      <c r="AH382" s="147">
        <v>293</v>
      </c>
      <c r="AI382" s="31"/>
      <c r="AJ382" s="30"/>
      <c r="AK382" s="30"/>
      <c r="AM382" s="30"/>
      <c r="AN382" s="30"/>
      <c r="AO382" s="38"/>
      <c r="AP382" s="30"/>
      <c r="AQ382" s="30"/>
      <c r="AS382" s="30"/>
      <c r="AT382" s="30"/>
      <c r="AV382" s="30">
        <v>152</v>
      </c>
      <c r="AW382" s="30">
        <v>159</v>
      </c>
      <c r="AY382" s="30"/>
      <c r="AZ382" s="39"/>
      <c r="BA382" s="38"/>
      <c r="BB382" s="30">
        <v>308</v>
      </c>
      <c r="BC382" s="30">
        <v>321</v>
      </c>
      <c r="BE382" s="58"/>
      <c r="BF382"/>
      <c r="BG382"/>
      <c r="BH382"/>
      <c r="BI382"/>
      <c r="BJ382"/>
      <c r="BK382"/>
      <c r="BL382"/>
    </row>
    <row r="383" spans="1:64" s="29" customFormat="1" ht="19" x14ac:dyDescent="0.2">
      <c r="A383" s="153" t="s">
        <v>414</v>
      </c>
      <c r="B383" s="40" t="s">
        <v>147</v>
      </c>
      <c r="C383" s="60" t="s">
        <v>404</v>
      </c>
      <c r="D383" s="34">
        <v>2015</v>
      </c>
      <c r="E383" s="145"/>
      <c r="F383" s="30">
        <v>356</v>
      </c>
      <c r="G383" s="30">
        <v>385</v>
      </c>
      <c r="I383" s="30">
        <v>197</v>
      </c>
      <c r="J383" s="30">
        <v>197</v>
      </c>
      <c r="L383" s="30"/>
      <c r="M383" s="30"/>
      <c r="O383" s="30"/>
      <c r="P383" s="30"/>
      <c r="R383" s="147">
        <v>168</v>
      </c>
      <c r="S383" s="147">
        <v>189</v>
      </c>
      <c r="T383" s="145"/>
      <c r="U383" s="30"/>
      <c r="V383" s="30"/>
      <c r="X383" s="158">
        <v>294</v>
      </c>
      <c r="Y383" s="147">
        <v>304</v>
      </c>
      <c r="Z383" s="31"/>
      <c r="AA383" s="158">
        <v>198</v>
      </c>
      <c r="AB383" s="147">
        <v>198</v>
      </c>
      <c r="AC383" s="31"/>
      <c r="AD383" s="147">
        <v>296</v>
      </c>
      <c r="AE383" s="158">
        <v>301</v>
      </c>
      <c r="AF383" s="31"/>
      <c r="AG383" s="158">
        <v>279</v>
      </c>
      <c r="AH383" s="147">
        <v>291</v>
      </c>
      <c r="AI383" s="31"/>
      <c r="AJ383" s="30"/>
      <c r="AK383" s="30"/>
      <c r="AM383" s="30"/>
      <c r="AN383" s="30"/>
      <c r="AO383" s="38"/>
      <c r="AP383" s="30"/>
      <c r="AQ383" s="30"/>
      <c r="AS383" s="30"/>
      <c r="AT383" s="30"/>
      <c r="AV383" s="30">
        <v>152</v>
      </c>
      <c r="AW383" s="30">
        <v>159</v>
      </c>
      <c r="AY383" s="30"/>
      <c r="AZ383" s="39"/>
      <c r="BA383" s="38"/>
      <c r="BB383" s="30">
        <v>308</v>
      </c>
      <c r="BC383" s="30">
        <v>320</v>
      </c>
      <c r="BE383" s="58"/>
      <c r="BF383"/>
      <c r="BG383"/>
      <c r="BH383"/>
      <c r="BI383"/>
      <c r="BJ383"/>
      <c r="BK383"/>
      <c r="BL383"/>
    </row>
    <row r="384" spans="1:64" s="29" customFormat="1" ht="19" x14ac:dyDescent="0.2">
      <c r="A384" s="153" t="s">
        <v>415</v>
      </c>
      <c r="B384" s="40" t="s">
        <v>147</v>
      </c>
      <c r="C384" s="60" t="s">
        <v>404</v>
      </c>
      <c r="D384" s="34">
        <v>2015</v>
      </c>
      <c r="E384" s="145"/>
      <c r="F384" s="30">
        <v>365</v>
      </c>
      <c r="G384" s="30">
        <v>382</v>
      </c>
      <c r="I384" s="30">
        <v>191</v>
      </c>
      <c r="J384" s="30">
        <v>191</v>
      </c>
      <c r="L384" s="30"/>
      <c r="M384" s="30"/>
      <c r="O384" s="30"/>
      <c r="P384" s="30"/>
      <c r="R384" s="147">
        <v>163</v>
      </c>
      <c r="S384" s="147">
        <v>168</v>
      </c>
      <c r="T384" s="145"/>
      <c r="U384" s="30"/>
      <c r="V384" s="30"/>
      <c r="X384" s="158">
        <v>294</v>
      </c>
      <c r="Y384" s="147" t="s">
        <v>28</v>
      </c>
      <c r="Z384" s="31"/>
      <c r="AA384" s="158">
        <v>198</v>
      </c>
      <c r="AB384" s="147">
        <v>198</v>
      </c>
      <c r="AC384" s="31"/>
      <c r="AD384" s="147">
        <v>301</v>
      </c>
      <c r="AE384" s="158">
        <v>301</v>
      </c>
      <c r="AF384" s="31"/>
      <c r="AG384" s="158">
        <v>279</v>
      </c>
      <c r="AH384" s="147">
        <v>300</v>
      </c>
      <c r="AI384" s="31"/>
      <c r="AJ384" s="30"/>
      <c r="AK384" s="30"/>
      <c r="AM384" s="30"/>
      <c r="AN384" s="30"/>
      <c r="AO384" s="38"/>
      <c r="AP384" s="30"/>
      <c r="AQ384" s="30"/>
      <c r="AS384" s="30"/>
      <c r="AT384" s="30"/>
      <c r="AV384" s="30">
        <v>152</v>
      </c>
      <c r="AW384" s="30">
        <v>152</v>
      </c>
      <c r="AY384" s="30"/>
      <c r="AZ384" s="39"/>
      <c r="BA384" s="38"/>
      <c r="BB384" s="30">
        <v>308</v>
      </c>
      <c r="BC384" s="30">
        <v>308</v>
      </c>
      <c r="BE384"/>
      <c r="BF384"/>
      <c r="BG384"/>
      <c r="BH384"/>
      <c r="BI384"/>
      <c r="BJ384"/>
      <c r="BK384"/>
      <c r="BL384"/>
    </row>
    <row r="385" spans="1:299" s="29" customFormat="1" ht="19" x14ac:dyDescent="0.2">
      <c r="A385" s="153" t="s">
        <v>416</v>
      </c>
      <c r="B385" s="40" t="s">
        <v>147</v>
      </c>
      <c r="C385" s="60" t="s">
        <v>404</v>
      </c>
      <c r="D385" s="34">
        <v>2015</v>
      </c>
      <c r="E385" s="145"/>
      <c r="F385" s="30">
        <v>356</v>
      </c>
      <c r="G385" s="30">
        <v>356</v>
      </c>
      <c r="I385" s="30">
        <v>191</v>
      </c>
      <c r="J385" s="30">
        <v>191</v>
      </c>
      <c r="L385" s="30"/>
      <c r="M385" s="30"/>
      <c r="O385" s="30"/>
      <c r="P385" s="30"/>
      <c r="R385" s="147">
        <v>168</v>
      </c>
      <c r="S385" s="147">
        <v>189</v>
      </c>
      <c r="T385" s="145"/>
      <c r="U385" s="30"/>
      <c r="V385" s="30"/>
      <c r="X385" s="158">
        <v>294</v>
      </c>
      <c r="Y385" s="147">
        <v>304</v>
      </c>
      <c r="Z385" s="31"/>
      <c r="AA385" s="158">
        <v>198</v>
      </c>
      <c r="AB385" s="147">
        <v>198</v>
      </c>
      <c r="AC385" s="31"/>
      <c r="AD385" s="147">
        <v>296</v>
      </c>
      <c r="AE385" s="158">
        <v>301</v>
      </c>
      <c r="AF385" s="31"/>
      <c r="AG385" s="158">
        <v>279</v>
      </c>
      <c r="AH385" s="147">
        <v>324</v>
      </c>
      <c r="AI385" s="31"/>
      <c r="AJ385" s="30"/>
      <c r="AK385" s="30"/>
      <c r="AM385" s="30"/>
      <c r="AN385" s="30"/>
      <c r="AO385" s="38"/>
      <c r="AP385" s="30"/>
      <c r="AQ385" s="30"/>
      <c r="AS385" s="30"/>
      <c r="AT385" s="30"/>
      <c r="AV385" s="30">
        <v>152</v>
      </c>
      <c r="AW385" s="30">
        <v>152</v>
      </c>
      <c r="AY385" s="30"/>
      <c r="AZ385" s="39"/>
      <c r="BA385" s="38"/>
      <c r="BB385" s="30">
        <v>308</v>
      </c>
      <c r="BC385" s="30">
        <v>302</v>
      </c>
      <c r="BE385"/>
      <c r="BF385"/>
      <c r="BG385"/>
      <c r="BH385"/>
      <c r="BI385"/>
      <c r="BJ385"/>
      <c r="BK385"/>
      <c r="BL385"/>
    </row>
    <row r="386" spans="1:299" s="29" customFormat="1" ht="19" x14ac:dyDescent="0.2">
      <c r="A386" s="153" t="s">
        <v>417</v>
      </c>
      <c r="B386" s="40" t="s">
        <v>147</v>
      </c>
      <c r="C386" s="60" t="s">
        <v>404</v>
      </c>
      <c r="D386" s="34">
        <v>2015</v>
      </c>
      <c r="E386" s="145"/>
      <c r="F386" s="30">
        <v>356</v>
      </c>
      <c r="G386" s="30">
        <v>356</v>
      </c>
      <c r="I386" s="30">
        <v>191</v>
      </c>
      <c r="J386" s="30">
        <v>191</v>
      </c>
      <c r="L386" s="30"/>
      <c r="M386" s="30"/>
      <c r="O386" s="30"/>
      <c r="P386" s="30"/>
      <c r="R386" s="147">
        <v>168</v>
      </c>
      <c r="S386" s="147">
        <v>189</v>
      </c>
      <c r="T386" s="145"/>
      <c r="U386" s="30"/>
      <c r="V386" s="30"/>
      <c r="X386" s="158">
        <v>294</v>
      </c>
      <c r="Y386" s="147">
        <v>336</v>
      </c>
      <c r="Z386" s="31"/>
      <c r="AA386" s="158">
        <v>198</v>
      </c>
      <c r="AB386" s="147">
        <v>198</v>
      </c>
      <c r="AC386" s="31"/>
      <c r="AD386" s="147">
        <v>296</v>
      </c>
      <c r="AE386" s="158">
        <v>301</v>
      </c>
      <c r="AF386" s="31"/>
      <c r="AG386" s="158">
        <v>279</v>
      </c>
      <c r="AH386" s="147" t="s">
        <v>28</v>
      </c>
      <c r="AI386" s="31"/>
      <c r="AJ386" s="30"/>
      <c r="AK386" s="30"/>
      <c r="AM386" s="30"/>
      <c r="AN386" s="30"/>
      <c r="AO386" s="38"/>
      <c r="AP386" s="30"/>
      <c r="AQ386" s="30"/>
      <c r="AS386" s="30"/>
      <c r="AT386" s="30"/>
      <c r="AV386" s="30">
        <v>160</v>
      </c>
      <c r="AW386" s="30">
        <v>182</v>
      </c>
      <c r="AY386" s="30"/>
      <c r="AZ386" s="39"/>
      <c r="BA386" s="38"/>
      <c r="BB386" s="30">
        <v>308</v>
      </c>
      <c r="BC386" s="30">
        <v>332</v>
      </c>
      <c r="BE386"/>
      <c r="BF386"/>
      <c r="BG386"/>
      <c r="BH386"/>
      <c r="BI386"/>
      <c r="BJ386"/>
      <c r="BK386"/>
      <c r="BL386"/>
    </row>
    <row r="387" spans="1:299" s="29" customFormat="1" ht="19" x14ac:dyDescent="0.2">
      <c r="A387" s="153" t="s">
        <v>418</v>
      </c>
      <c r="B387" s="40" t="s">
        <v>147</v>
      </c>
      <c r="C387" s="60" t="s">
        <v>404</v>
      </c>
      <c r="D387" s="34">
        <v>2015</v>
      </c>
      <c r="E387" s="145"/>
      <c r="F387" s="30">
        <v>356</v>
      </c>
      <c r="G387" s="30">
        <v>385</v>
      </c>
      <c r="I387" s="30">
        <v>191</v>
      </c>
      <c r="J387" s="30">
        <v>197</v>
      </c>
      <c r="L387" s="30"/>
      <c r="M387" s="30"/>
      <c r="O387" s="30"/>
      <c r="P387" s="30"/>
      <c r="R387" s="147">
        <v>168</v>
      </c>
      <c r="S387" s="147">
        <v>189</v>
      </c>
      <c r="T387" s="145"/>
      <c r="U387" s="30"/>
      <c r="V387" s="30"/>
      <c r="X387" s="158">
        <v>294</v>
      </c>
      <c r="Y387" s="147">
        <v>304</v>
      </c>
      <c r="Z387" s="31"/>
      <c r="AA387" s="158">
        <v>198</v>
      </c>
      <c r="AB387" s="147">
        <v>198</v>
      </c>
      <c r="AC387" s="31"/>
      <c r="AD387" s="147">
        <v>296</v>
      </c>
      <c r="AE387" s="158">
        <v>301</v>
      </c>
      <c r="AF387" s="31"/>
      <c r="AG387" s="158">
        <v>279</v>
      </c>
      <c r="AH387" s="147">
        <v>291</v>
      </c>
      <c r="AI387" s="31"/>
      <c r="AJ387" s="30"/>
      <c r="AK387" s="30"/>
      <c r="AM387" s="30"/>
      <c r="AN387" s="30"/>
      <c r="AO387" s="38"/>
      <c r="AP387" s="30"/>
      <c r="AQ387" s="30"/>
      <c r="AS387" s="30"/>
      <c r="AT387" s="30"/>
      <c r="AV387" s="30">
        <v>172</v>
      </c>
      <c r="AW387" s="30">
        <v>182</v>
      </c>
      <c r="AY387" s="30"/>
      <c r="AZ387" s="39"/>
      <c r="BA387" s="38"/>
      <c r="BB387" s="30">
        <v>308</v>
      </c>
      <c r="BC387" s="30">
        <v>328</v>
      </c>
      <c r="BE387"/>
      <c r="BF387"/>
      <c r="BG387"/>
      <c r="BH387"/>
      <c r="BI387"/>
      <c r="BJ387"/>
      <c r="BK387"/>
      <c r="BL387"/>
    </row>
    <row r="388" spans="1:299" s="29" customFormat="1" ht="19" x14ac:dyDescent="0.2">
      <c r="A388" s="153" t="s">
        <v>419</v>
      </c>
      <c r="B388" s="40" t="s">
        <v>147</v>
      </c>
      <c r="C388" s="60" t="s">
        <v>404</v>
      </c>
      <c r="D388" s="34">
        <v>2015</v>
      </c>
      <c r="E388" s="145"/>
      <c r="F388" s="30">
        <v>356</v>
      </c>
      <c r="G388" s="30">
        <v>380</v>
      </c>
      <c r="I388" s="30">
        <v>191</v>
      </c>
      <c r="J388" s="30">
        <v>191</v>
      </c>
      <c r="L388" s="30"/>
      <c r="M388" s="30"/>
      <c r="O388" s="30"/>
      <c r="P388" s="30"/>
      <c r="R388" s="147">
        <v>163</v>
      </c>
      <c r="S388" s="147">
        <v>168</v>
      </c>
      <c r="T388" s="145"/>
      <c r="U388" s="30"/>
      <c r="V388" s="30"/>
      <c r="X388" s="158">
        <v>294</v>
      </c>
      <c r="Y388" s="147">
        <v>326</v>
      </c>
      <c r="Z388" s="31"/>
      <c r="AA388" s="158">
        <v>198</v>
      </c>
      <c r="AB388" s="147">
        <v>211</v>
      </c>
      <c r="AC388" s="31"/>
      <c r="AD388" s="147">
        <v>296</v>
      </c>
      <c r="AE388" s="158">
        <v>301</v>
      </c>
      <c r="AF388" s="31"/>
      <c r="AG388" s="158">
        <v>279</v>
      </c>
      <c r="AH388" s="147">
        <v>341</v>
      </c>
      <c r="AI388" s="31"/>
      <c r="AJ388" s="30"/>
      <c r="AK388" s="30"/>
      <c r="AM388" s="30"/>
      <c r="AN388" s="30"/>
      <c r="AO388" s="38"/>
      <c r="AP388" s="30"/>
      <c r="AQ388" s="30"/>
      <c r="AS388" s="30"/>
      <c r="AT388" s="30"/>
      <c r="AV388" s="30">
        <v>152</v>
      </c>
      <c r="AW388" s="30">
        <v>182</v>
      </c>
      <c r="AY388" s="30"/>
      <c r="AZ388" s="39"/>
      <c r="BA388" s="38"/>
      <c r="BB388" s="30">
        <v>308</v>
      </c>
      <c r="BC388" s="30">
        <v>315</v>
      </c>
      <c r="BE388"/>
      <c r="BF388"/>
      <c r="BG388"/>
      <c r="BH388"/>
      <c r="BI388"/>
      <c r="BJ388"/>
      <c r="BK388"/>
      <c r="BL388"/>
    </row>
    <row r="389" spans="1:299" s="29" customFormat="1" ht="19" x14ac:dyDescent="0.2">
      <c r="A389" s="153" t="s">
        <v>420</v>
      </c>
      <c r="B389" s="40" t="s">
        <v>147</v>
      </c>
      <c r="C389" s="60" t="s">
        <v>404</v>
      </c>
      <c r="D389" s="34">
        <v>2015</v>
      </c>
      <c r="E389" s="145"/>
      <c r="F389" s="30">
        <v>365</v>
      </c>
      <c r="G389" s="30">
        <v>382</v>
      </c>
      <c r="I389" s="30">
        <v>191</v>
      </c>
      <c r="J389" s="30">
        <v>191</v>
      </c>
      <c r="L389" s="30"/>
      <c r="M389" s="30"/>
      <c r="O389" s="30"/>
      <c r="P389" s="30"/>
      <c r="R389" s="147">
        <v>163</v>
      </c>
      <c r="S389" s="147">
        <v>168</v>
      </c>
      <c r="T389" s="145"/>
      <c r="U389" s="30"/>
      <c r="V389" s="30"/>
      <c r="X389" s="158">
        <v>294</v>
      </c>
      <c r="Y389" s="147">
        <v>335</v>
      </c>
      <c r="Z389" s="31"/>
      <c r="AA389" s="158">
        <v>198</v>
      </c>
      <c r="AB389" s="147">
        <v>198</v>
      </c>
      <c r="AC389" s="31"/>
      <c r="AD389" s="147">
        <v>301</v>
      </c>
      <c r="AE389" s="158">
        <v>301</v>
      </c>
      <c r="AF389" s="31"/>
      <c r="AG389" s="158">
        <v>279</v>
      </c>
      <c r="AH389" s="147">
        <v>300</v>
      </c>
      <c r="AI389" s="31"/>
      <c r="AJ389" s="30"/>
      <c r="AK389" s="30"/>
      <c r="AM389" s="30"/>
      <c r="AN389" s="30"/>
      <c r="AO389" s="38"/>
      <c r="AP389" s="30"/>
      <c r="AQ389" s="30"/>
      <c r="AS389" s="30"/>
      <c r="AT389" s="30"/>
      <c r="AV389" s="30">
        <v>152</v>
      </c>
      <c r="AW389" s="30">
        <v>152</v>
      </c>
      <c r="AY389" s="30"/>
      <c r="AZ389" s="39"/>
      <c r="BA389" s="38"/>
      <c r="BB389" s="30">
        <v>308</v>
      </c>
      <c r="BC389" s="30">
        <v>308</v>
      </c>
      <c r="BE389"/>
      <c r="BF389"/>
      <c r="BG389"/>
      <c r="BH389"/>
      <c r="BI389"/>
      <c r="BJ389"/>
      <c r="BK389"/>
      <c r="BL389"/>
    </row>
    <row r="390" spans="1:299" s="29" customFormat="1" ht="19" x14ac:dyDescent="0.2">
      <c r="A390" s="153" t="s">
        <v>421</v>
      </c>
      <c r="B390" s="40" t="s">
        <v>147</v>
      </c>
      <c r="C390" s="60" t="s">
        <v>404</v>
      </c>
      <c r="D390" s="34">
        <v>2015</v>
      </c>
      <c r="E390" s="145"/>
      <c r="F390" s="30">
        <v>380</v>
      </c>
      <c r="G390" s="30">
        <v>380</v>
      </c>
      <c r="I390" s="30">
        <v>191</v>
      </c>
      <c r="J390" s="30">
        <v>191</v>
      </c>
      <c r="L390" s="30"/>
      <c r="M390" s="30"/>
      <c r="O390" s="30"/>
      <c r="P390" s="30"/>
      <c r="R390" s="147">
        <v>168</v>
      </c>
      <c r="S390" s="147">
        <v>168</v>
      </c>
      <c r="T390" s="145"/>
      <c r="U390" s="30"/>
      <c r="V390" s="30"/>
      <c r="X390" s="158">
        <v>294</v>
      </c>
      <c r="Y390" s="147">
        <v>301</v>
      </c>
      <c r="Z390" s="31"/>
      <c r="AA390" s="158">
        <v>198</v>
      </c>
      <c r="AB390" s="147">
        <v>198</v>
      </c>
      <c r="AC390" s="31"/>
      <c r="AD390" s="147">
        <v>296</v>
      </c>
      <c r="AE390" s="158">
        <v>301</v>
      </c>
      <c r="AF390" s="31"/>
      <c r="AG390" s="158">
        <v>279</v>
      </c>
      <c r="AH390" s="147">
        <v>318</v>
      </c>
      <c r="AI390" s="31"/>
      <c r="AJ390" s="30"/>
      <c r="AK390" s="30"/>
      <c r="AM390" s="30"/>
      <c r="AN390" s="30"/>
      <c r="AO390" s="38"/>
      <c r="AP390" s="30"/>
      <c r="AQ390" s="30"/>
      <c r="AS390" s="30"/>
      <c r="AT390" s="30"/>
      <c r="AV390" s="30">
        <v>152</v>
      </c>
      <c r="AW390" s="30">
        <v>163</v>
      </c>
      <c r="AY390" s="30"/>
      <c r="AZ390" s="39"/>
      <c r="BA390" s="38"/>
      <c r="BB390" s="30">
        <v>311</v>
      </c>
      <c r="BC390" s="30">
        <v>320</v>
      </c>
      <c r="BE390"/>
      <c r="BF390"/>
      <c r="BG390"/>
      <c r="BH390"/>
      <c r="BI390"/>
      <c r="BJ390"/>
      <c r="BK390"/>
      <c r="BL390"/>
    </row>
    <row r="391" spans="1:299" customFormat="1" ht="19" x14ac:dyDescent="0.2">
      <c r="A391" s="153" t="s">
        <v>422</v>
      </c>
      <c r="B391" s="40" t="s">
        <v>147</v>
      </c>
      <c r="C391" s="60" t="s">
        <v>404</v>
      </c>
      <c r="D391" s="34">
        <v>2015</v>
      </c>
      <c r="E391" s="145"/>
      <c r="F391" s="30">
        <v>382</v>
      </c>
      <c r="G391" s="30">
        <v>401</v>
      </c>
      <c r="H391" s="29"/>
      <c r="I391" s="30">
        <v>191</v>
      </c>
      <c r="J391" s="30">
        <v>191</v>
      </c>
      <c r="K391" s="29"/>
      <c r="L391" s="30"/>
      <c r="M391" s="30"/>
      <c r="N391" s="29"/>
      <c r="O391" s="30"/>
      <c r="P391" s="30"/>
      <c r="Q391" s="29"/>
      <c r="R391" s="147">
        <v>163</v>
      </c>
      <c r="S391" s="147">
        <v>168</v>
      </c>
      <c r="T391" s="145"/>
      <c r="U391" s="30"/>
      <c r="V391" s="30"/>
      <c r="W391" s="29"/>
      <c r="X391" s="158">
        <v>294</v>
      </c>
      <c r="Y391" s="147">
        <v>304</v>
      </c>
      <c r="Z391" s="31"/>
      <c r="AA391" s="158">
        <v>198</v>
      </c>
      <c r="AB391" s="147">
        <v>198</v>
      </c>
      <c r="AC391" s="31"/>
      <c r="AD391" s="147">
        <v>296</v>
      </c>
      <c r="AE391" s="158">
        <v>301</v>
      </c>
      <c r="AF391" s="31"/>
      <c r="AG391" s="158">
        <v>279</v>
      </c>
      <c r="AH391" s="147">
        <v>293</v>
      </c>
      <c r="AI391" s="31"/>
      <c r="AJ391" s="30"/>
      <c r="AK391" s="30"/>
      <c r="AL391" s="29"/>
      <c r="AM391" s="30"/>
      <c r="AN391" s="30"/>
      <c r="AO391" s="38"/>
      <c r="AP391" s="30"/>
      <c r="AQ391" s="30"/>
      <c r="AR391" s="29"/>
      <c r="AS391" s="30"/>
      <c r="AT391" s="30"/>
      <c r="AU391" s="29"/>
      <c r="AV391" s="30">
        <v>152</v>
      </c>
      <c r="AW391" s="30">
        <v>152</v>
      </c>
      <c r="AX391" s="29"/>
      <c r="AY391" s="30"/>
      <c r="AZ391" s="39"/>
      <c r="BA391" s="38"/>
      <c r="BB391" s="30">
        <v>308</v>
      </c>
      <c r="BC391" s="30">
        <v>308</v>
      </c>
      <c r="BD391" s="29"/>
      <c r="BM391" s="141"/>
      <c r="BN391" s="141"/>
      <c r="BO391" s="141"/>
      <c r="BP391" s="141"/>
      <c r="BQ391" s="141"/>
      <c r="BR391" s="141"/>
      <c r="BS391" s="141"/>
      <c r="BT391" s="141"/>
      <c r="BU391" s="141"/>
      <c r="BV391" s="141"/>
      <c r="BW391" s="141"/>
      <c r="BX391" s="141"/>
      <c r="BY391" s="141"/>
      <c r="BZ391" s="141"/>
      <c r="CA391" s="141"/>
      <c r="CB391" s="141"/>
      <c r="CC391" s="141"/>
      <c r="CD391" s="141"/>
      <c r="CE391" s="141"/>
      <c r="CF391" s="141"/>
      <c r="CG391" s="141"/>
      <c r="CH391" s="141"/>
      <c r="CI391" s="141"/>
      <c r="CJ391" s="141"/>
      <c r="CK391" s="141"/>
      <c r="CL391" s="141"/>
      <c r="CM391" s="141"/>
      <c r="CN391" s="141"/>
      <c r="CO391" s="141"/>
      <c r="CP391" s="141"/>
      <c r="CQ391" s="141"/>
      <c r="CR391" s="141"/>
      <c r="CS391" s="141"/>
      <c r="CT391" s="141"/>
      <c r="CU391" s="141"/>
      <c r="CV391" s="141"/>
      <c r="CW391" s="141"/>
      <c r="CX391" s="141"/>
      <c r="CY391" s="141"/>
      <c r="CZ391" s="141"/>
      <c r="DA391" s="141"/>
      <c r="DB391" s="141"/>
      <c r="DC391" s="141"/>
      <c r="DD391" s="141"/>
      <c r="DE391" s="141"/>
      <c r="DF391" s="141"/>
      <c r="DG391" s="141"/>
      <c r="DH391" s="141"/>
      <c r="DI391" s="141"/>
      <c r="DJ391" s="141"/>
      <c r="DK391" s="141"/>
      <c r="DL391" s="141"/>
      <c r="DM391" s="141"/>
      <c r="DN391" s="141"/>
      <c r="DO391" s="141"/>
      <c r="DP391" s="141"/>
      <c r="DQ391" s="141"/>
      <c r="DR391" s="141"/>
      <c r="DS391" s="141"/>
      <c r="DT391" s="141"/>
      <c r="DU391" s="141"/>
      <c r="DV391" s="141"/>
      <c r="DW391" s="141"/>
      <c r="DX391" s="141"/>
      <c r="DY391" s="141"/>
      <c r="DZ391" s="141"/>
      <c r="EA391" s="141"/>
      <c r="EB391" s="141"/>
      <c r="EC391" s="141"/>
      <c r="ED391" s="141"/>
      <c r="EE391" s="141"/>
      <c r="EF391" s="141"/>
      <c r="EG391" s="141"/>
      <c r="EH391" s="141"/>
      <c r="EI391" s="141"/>
      <c r="EJ391" s="141"/>
      <c r="EK391" s="141"/>
      <c r="EL391" s="141"/>
      <c r="EM391" s="141"/>
      <c r="EN391" s="141"/>
      <c r="EO391" s="141"/>
      <c r="EP391" s="141"/>
      <c r="EQ391" s="141"/>
      <c r="ER391" s="141"/>
      <c r="ES391" s="141"/>
      <c r="ET391" s="141"/>
      <c r="EU391" s="141"/>
      <c r="EV391" s="141"/>
      <c r="EW391" s="141"/>
      <c r="EX391" s="141"/>
      <c r="EY391" s="141"/>
      <c r="EZ391" s="141"/>
      <c r="FA391" s="141"/>
      <c r="FB391" s="141"/>
      <c r="FC391" s="141"/>
      <c r="FD391" s="141"/>
      <c r="FE391" s="141"/>
      <c r="FF391" s="141"/>
      <c r="FG391" s="141"/>
      <c r="FH391" s="141"/>
      <c r="FI391" s="141"/>
      <c r="FJ391" s="141"/>
      <c r="FK391" s="141"/>
      <c r="FL391" s="141"/>
      <c r="FM391" s="141"/>
      <c r="FN391" s="141"/>
      <c r="FO391" s="141"/>
      <c r="FP391" s="141"/>
      <c r="FQ391" s="141"/>
      <c r="FR391" s="141"/>
      <c r="FS391" s="141"/>
      <c r="FT391" s="141"/>
      <c r="FU391" s="141"/>
      <c r="FV391" s="141"/>
      <c r="FW391" s="141"/>
      <c r="FX391" s="141"/>
      <c r="FY391" s="141"/>
      <c r="FZ391" s="141"/>
      <c r="GA391" s="141"/>
      <c r="GB391" s="141"/>
      <c r="GC391" s="141"/>
      <c r="GD391" s="141"/>
      <c r="GE391" s="141"/>
      <c r="GF391" s="141"/>
      <c r="GG391" s="141"/>
      <c r="GH391" s="141"/>
      <c r="GI391" s="141"/>
      <c r="GJ391" s="141"/>
      <c r="GK391" s="141"/>
      <c r="GL391" s="141"/>
      <c r="GM391" s="141"/>
      <c r="GN391" s="141"/>
      <c r="GO391" s="141"/>
      <c r="GP391" s="141"/>
      <c r="GQ391" s="141"/>
      <c r="GR391" s="141"/>
      <c r="GS391" s="141"/>
      <c r="GT391" s="141"/>
      <c r="GU391" s="141"/>
      <c r="GV391" s="141"/>
      <c r="GW391" s="141"/>
      <c r="GX391" s="141"/>
      <c r="GY391" s="141"/>
      <c r="GZ391" s="141"/>
      <c r="HA391" s="141"/>
      <c r="HB391" s="141"/>
      <c r="HC391" s="141"/>
      <c r="HD391" s="141"/>
      <c r="HE391" s="141"/>
      <c r="HF391" s="141"/>
      <c r="HG391" s="141"/>
      <c r="HH391" s="141"/>
      <c r="HI391" s="141"/>
      <c r="HJ391" s="141"/>
      <c r="HK391" s="141"/>
      <c r="HL391" s="141"/>
      <c r="HM391" s="141"/>
      <c r="HN391" s="141"/>
      <c r="HO391" s="141"/>
      <c r="HP391" s="141"/>
      <c r="HQ391" s="141"/>
      <c r="HR391" s="141"/>
      <c r="HS391" s="141"/>
      <c r="HT391" s="141"/>
      <c r="HU391" s="141"/>
      <c r="HV391" s="141"/>
      <c r="HW391" s="141"/>
      <c r="HX391" s="141"/>
      <c r="HY391" s="141"/>
      <c r="HZ391" s="141"/>
      <c r="IA391" s="141"/>
      <c r="IB391" s="141"/>
      <c r="IC391" s="141"/>
      <c r="ID391" s="141"/>
      <c r="IE391" s="141"/>
      <c r="IF391" s="141"/>
      <c r="IG391" s="141"/>
      <c r="IH391" s="141"/>
      <c r="II391" s="141"/>
      <c r="IJ391" s="141"/>
      <c r="IK391" s="141"/>
      <c r="IL391" s="141"/>
      <c r="IM391" s="141"/>
      <c r="IN391" s="141"/>
      <c r="IO391" s="141"/>
      <c r="IP391" s="141"/>
      <c r="IQ391" s="141"/>
      <c r="IR391" s="141"/>
      <c r="IS391" s="141"/>
      <c r="IT391" s="141"/>
      <c r="IU391" s="141"/>
      <c r="IV391" s="141"/>
      <c r="IW391" s="141"/>
      <c r="IX391" s="141"/>
      <c r="IY391" s="141"/>
      <c r="IZ391" s="141"/>
      <c r="JA391" s="141"/>
      <c r="JB391" s="141"/>
      <c r="JC391" s="141"/>
      <c r="JD391" s="141"/>
      <c r="JE391" s="141"/>
      <c r="JF391" s="141"/>
      <c r="JG391" s="141"/>
      <c r="JH391" s="141"/>
      <c r="JI391" s="141"/>
      <c r="JJ391" s="141"/>
      <c r="JK391" s="141"/>
      <c r="JL391" s="141"/>
      <c r="JM391" s="141"/>
      <c r="JN391" s="141"/>
      <c r="JO391" s="141"/>
      <c r="JP391" s="141"/>
      <c r="JQ391" s="141"/>
      <c r="JR391" s="141"/>
      <c r="JS391" s="141"/>
      <c r="JT391" s="141"/>
      <c r="JU391" s="141"/>
      <c r="JV391" s="141"/>
      <c r="JW391" s="141"/>
      <c r="JX391" s="141"/>
      <c r="JY391" s="141"/>
      <c r="JZ391" s="141"/>
      <c r="KA391" s="141"/>
      <c r="KB391" s="141"/>
      <c r="KC391" s="141"/>
      <c r="KD391" s="141"/>
      <c r="KE391" s="141"/>
      <c r="KF391" s="141"/>
      <c r="KG391" s="141"/>
      <c r="KH391" s="141"/>
      <c r="KI391" s="141"/>
      <c r="KJ391" s="141"/>
      <c r="KK391" s="141"/>
      <c r="KL391" s="141"/>
      <c r="KM391" s="141"/>
    </row>
    <row r="392" spans="1:299" customFormat="1" ht="19" x14ac:dyDescent="0.2">
      <c r="A392" s="153" t="s">
        <v>423</v>
      </c>
      <c r="B392" s="40" t="s">
        <v>147</v>
      </c>
      <c r="C392" s="60" t="s">
        <v>404</v>
      </c>
      <c r="D392" s="34">
        <v>2015</v>
      </c>
      <c r="E392" s="145"/>
      <c r="F392" s="30">
        <v>356</v>
      </c>
      <c r="G392" s="30">
        <v>385</v>
      </c>
      <c r="H392" s="29"/>
      <c r="I392" s="30">
        <v>191</v>
      </c>
      <c r="J392" s="30">
        <v>197</v>
      </c>
      <c r="K392" s="29"/>
      <c r="L392" s="30"/>
      <c r="M392" s="30"/>
      <c r="N392" s="29"/>
      <c r="O392" s="30"/>
      <c r="P392" s="30"/>
      <c r="Q392" s="29"/>
      <c r="R392" s="147">
        <v>168</v>
      </c>
      <c r="S392" s="147">
        <v>189</v>
      </c>
      <c r="T392" s="145"/>
      <c r="U392" s="30"/>
      <c r="V392" s="30"/>
      <c r="W392" s="29"/>
      <c r="X392" s="158">
        <v>294</v>
      </c>
      <c r="Y392" s="147">
        <v>304</v>
      </c>
      <c r="Z392" s="31"/>
      <c r="AA392" s="158">
        <v>198</v>
      </c>
      <c r="AB392" s="147">
        <v>198</v>
      </c>
      <c r="AC392" s="31"/>
      <c r="AD392" s="147">
        <v>296</v>
      </c>
      <c r="AE392" s="158">
        <v>301</v>
      </c>
      <c r="AF392" s="31"/>
      <c r="AG392" s="158">
        <v>279</v>
      </c>
      <c r="AH392" s="147">
        <v>291</v>
      </c>
      <c r="AI392" s="31"/>
      <c r="AJ392" s="30"/>
      <c r="AK392" s="30"/>
      <c r="AL392" s="29"/>
      <c r="AM392" s="30"/>
      <c r="AN392" s="30"/>
      <c r="AO392" s="38"/>
      <c r="AP392" s="30"/>
      <c r="AQ392" s="30"/>
      <c r="AR392" s="29"/>
      <c r="AS392" s="30"/>
      <c r="AT392" s="30"/>
      <c r="AU392" s="29"/>
      <c r="AV392" s="30">
        <v>152</v>
      </c>
      <c r="AW392" s="30">
        <v>167</v>
      </c>
      <c r="AX392" s="29"/>
      <c r="AY392" s="30"/>
      <c r="AZ392" s="39"/>
      <c r="BA392" s="38"/>
      <c r="BB392" s="30">
        <v>308</v>
      </c>
      <c r="BC392" s="30">
        <v>308</v>
      </c>
      <c r="BD392" s="29"/>
      <c r="BM392" s="141"/>
      <c r="BN392" s="141"/>
      <c r="BO392" s="141"/>
      <c r="BP392" s="141"/>
      <c r="BQ392" s="141"/>
      <c r="BR392" s="141"/>
      <c r="BS392" s="141"/>
      <c r="BT392" s="141"/>
      <c r="BU392" s="141"/>
      <c r="BV392" s="141"/>
      <c r="BW392" s="141"/>
      <c r="BX392" s="141"/>
      <c r="BY392" s="141"/>
      <c r="BZ392" s="141"/>
      <c r="CA392" s="141"/>
      <c r="CB392" s="141"/>
      <c r="CC392" s="141"/>
      <c r="CD392" s="141"/>
      <c r="CE392" s="141"/>
      <c r="CF392" s="141"/>
      <c r="CG392" s="141"/>
      <c r="CH392" s="141"/>
      <c r="CI392" s="141"/>
      <c r="CJ392" s="141"/>
      <c r="CK392" s="141"/>
      <c r="CL392" s="141"/>
      <c r="CM392" s="141"/>
      <c r="CN392" s="141"/>
      <c r="CO392" s="141"/>
      <c r="CP392" s="141"/>
      <c r="CQ392" s="141"/>
      <c r="CR392" s="141"/>
      <c r="CS392" s="141"/>
      <c r="CT392" s="141"/>
      <c r="CU392" s="141"/>
      <c r="CV392" s="141"/>
      <c r="CW392" s="141"/>
      <c r="CX392" s="141"/>
      <c r="CY392" s="141"/>
      <c r="CZ392" s="141"/>
      <c r="DA392" s="141"/>
      <c r="DB392" s="141"/>
      <c r="DC392" s="141"/>
      <c r="DD392" s="141"/>
      <c r="DE392" s="141"/>
      <c r="DF392" s="141"/>
      <c r="DG392" s="141"/>
      <c r="DH392" s="141"/>
      <c r="DI392" s="141"/>
      <c r="DJ392" s="141"/>
      <c r="DK392" s="141"/>
      <c r="DL392" s="141"/>
      <c r="DM392" s="141"/>
      <c r="DN392" s="141"/>
      <c r="DO392" s="141"/>
      <c r="DP392" s="141"/>
      <c r="DQ392" s="141"/>
      <c r="DR392" s="141"/>
      <c r="DS392" s="141"/>
      <c r="DT392" s="141"/>
      <c r="DU392" s="141"/>
      <c r="DV392" s="141"/>
      <c r="DW392" s="141"/>
      <c r="DX392" s="141"/>
      <c r="DY392" s="141"/>
      <c r="DZ392" s="141"/>
      <c r="EA392" s="141"/>
      <c r="EB392" s="141"/>
      <c r="EC392" s="141"/>
      <c r="ED392" s="141"/>
      <c r="EE392" s="141"/>
      <c r="EF392" s="141"/>
      <c r="EG392" s="141"/>
      <c r="EH392" s="141"/>
      <c r="EI392" s="141"/>
      <c r="EJ392" s="141"/>
      <c r="EK392" s="141"/>
      <c r="EL392" s="141"/>
      <c r="EM392" s="141"/>
      <c r="EN392" s="141"/>
      <c r="EO392" s="141"/>
      <c r="EP392" s="141"/>
      <c r="EQ392" s="141"/>
      <c r="ER392" s="141"/>
      <c r="ES392" s="141"/>
      <c r="ET392" s="141"/>
      <c r="EU392" s="141"/>
      <c r="EV392" s="141"/>
      <c r="EW392" s="141"/>
      <c r="EX392" s="141"/>
      <c r="EY392" s="141"/>
      <c r="EZ392" s="141"/>
      <c r="FA392" s="141"/>
      <c r="FB392" s="141"/>
      <c r="FC392" s="141"/>
      <c r="FD392" s="141"/>
      <c r="FE392" s="141"/>
      <c r="FF392" s="141"/>
      <c r="FG392" s="141"/>
      <c r="FH392" s="141"/>
      <c r="FI392" s="141"/>
      <c r="FJ392" s="141"/>
      <c r="FK392" s="141"/>
      <c r="FL392" s="141"/>
      <c r="FM392" s="141"/>
      <c r="FN392" s="141"/>
      <c r="FO392" s="141"/>
      <c r="FP392" s="141"/>
      <c r="FQ392" s="141"/>
      <c r="FR392" s="141"/>
      <c r="FS392" s="141"/>
      <c r="FT392" s="141"/>
      <c r="FU392" s="141"/>
      <c r="FV392" s="141"/>
      <c r="FW392" s="141"/>
      <c r="FX392" s="141"/>
      <c r="FY392" s="141"/>
      <c r="FZ392" s="141"/>
      <c r="GA392" s="141"/>
      <c r="GB392" s="141"/>
      <c r="GC392" s="141"/>
      <c r="GD392" s="141"/>
      <c r="GE392" s="141"/>
      <c r="GF392" s="141"/>
      <c r="GG392" s="141"/>
      <c r="GH392" s="141"/>
      <c r="GI392" s="141"/>
      <c r="GJ392" s="141"/>
      <c r="GK392" s="141"/>
      <c r="GL392" s="141"/>
      <c r="GM392" s="141"/>
      <c r="GN392" s="141"/>
      <c r="GO392" s="141"/>
      <c r="GP392" s="141"/>
      <c r="GQ392" s="141"/>
      <c r="GR392" s="141"/>
      <c r="GS392" s="141"/>
      <c r="GT392" s="141"/>
      <c r="GU392" s="141"/>
      <c r="GV392" s="141"/>
      <c r="GW392" s="141"/>
      <c r="GX392" s="141"/>
      <c r="GY392" s="141"/>
      <c r="GZ392" s="141"/>
      <c r="HA392" s="141"/>
      <c r="HB392" s="141"/>
      <c r="HC392" s="141"/>
      <c r="HD392" s="141"/>
      <c r="HE392" s="141"/>
      <c r="HF392" s="141"/>
      <c r="HG392" s="141"/>
      <c r="HH392" s="141"/>
      <c r="HI392" s="141"/>
      <c r="HJ392" s="141"/>
      <c r="HK392" s="141"/>
      <c r="HL392" s="141"/>
      <c r="HM392" s="141"/>
      <c r="HN392" s="141"/>
      <c r="HO392" s="141"/>
      <c r="HP392" s="141"/>
      <c r="HQ392" s="141"/>
      <c r="HR392" s="141"/>
      <c r="HS392" s="141"/>
      <c r="HT392" s="141"/>
      <c r="HU392" s="141"/>
      <c r="HV392" s="141"/>
      <c r="HW392" s="141"/>
      <c r="HX392" s="141"/>
      <c r="HY392" s="141"/>
      <c r="HZ392" s="141"/>
      <c r="IA392" s="141"/>
      <c r="IB392" s="141"/>
      <c r="IC392" s="141"/>
      <c r="ID392" s="141"/>
      <c r="IE392" s="141"/>
      <c r="IF392" s="141"/>
      <c r="IG392" s="141"/>
      <c r="IH392" s="141"/>
      <c r="II392" s="141"/>
      <c r="IJ392" s="141"/>
      <c r="IK392" s="141"/>
      <c r="IL392" s="141"/>
      <c r="IM392" s="141"/>
      <c r="IN392" s="141"/>
      <c r="IO392" s="141"/>
      <c r="IP392" s="141"/>
      <c r="IQ392" s="141"/>
      <c r="IR392" s="141"/>
      <c r="IS392" s="141"/>
      <c r="IT392" s="141"/>
      <c r="IU392" s="141"/>
      <c r="IV392" s="141"/>
      <c r="IW392" s="141"/>
      <c r="IX392" s="141"/>
      <c r="IY392" s="141"/>
      <c r="IZ392" s="141"/>
      <c r="JA392" s="141"/>
      <c r="JB392" s="141"/>
      <c r="JC392" s="141"/>
      <c r="JD392" s="141"/>
      <c r="JE392" s="141"/>
      <c r="JF392" s="141"/>
      <c r="JG392" s="141"/>
      <c r="JH392" s="141"/>
      <c r="JI392" s="141"/>
      <c r="JJ392" s="141"/>
      <c r="JK392" s="141"/>
      <c r="JL392" s="141"/>
      <c r="JM392" s="141"/>
      <c r="JN392" s="141"/>
      <c r="JO392" s="141"/>
      <c r="JP392" s="141"/>
      <c r="JQ392" s="141"/>
      <c r="JR392" s="141"/>
      <c r="JS392" s="141"/>
      <c r="JT392" s="141"/>
      <c r="JU392" s="141"/>
      <c r="JV392" s="141"/>
      <c r="JW392" s="141"/>
      <c r="JX392" s="141"/>
      <c r="JY392" s="141"/>
      <c r="JZ392" s="141"/>
      <c r="KA392" s="141"/>
      <c r="KB392" s="141"/>
      <c r="KC392" s="141"/>
      <c r="KD392" s="141"/>
      <c r="KE392" s="141"/>
      <c r="KF392" s="141"/>
      <c r="KG392" s="141"/>
      <c r="KH392" s="141"/>
      <c r="KI392" s="141"/>
      <c r="KJ392" s="141"/>
      <c r="KK392" s="141"/>
      <c r="KL392" s="141"/>
      <c r="KM392" s="141"/>
    </row>
    <row r="393" spans="1:299" customFormat="1" ht="19" x14ac:dyDescent="0.2">
      <c r="A393" s="153" t="s">
        <v>424</v>
      </c>
      <c r="B393" s="40" t="s">
        <v>147</v>
      </c>
      <c r="C393" s="60" t="s">
        <v>404</v>
      </c>
      <c r="D393" s="34">
        <v>2015</v>
      </c>
      <c r="E393" s="145"/>
      <c r="F393" s="30">
        <v>329</v>
      </c>
      <c r="G393" s="30">
        <v>380</v>
      </c>
      <c r="H393" s="29"/>
      <c r="I393" s="30">
        <v>191</v>
      </c>
      <c r="J393" s="30">
        <v>191</v>
      </c>
      <c r="K393" s="29"/>
      <c r="L393" s="30"/>
      <c r="M393" s="30"/>
      <c r="N393" s="29"/>
      <c r="O393" s="30"/>
      <c r="P393" s="30"/>
      <c r="Q393" s="29"/>
      <c r="R393" s="147">
        <v>163</v>
      </c>
      <c r="S393" s="147">
        <v>168</v>
      </c>
      <c r="T393" s="145"/>
      <c r="U393" s="30"/>
      <c r="V393" s="30"/>
      <c r="W393" s="29"/>
      <c r="X393" s="158">
        <v>294</v>
      </c>
      <c r="Y393" s="147">
        <v>336</v>
      </c>
      <c r="Z393" s="31"/>
      <c r="AA393" s="158">
        <v>198</v>
      </c>
      <c r="AB393" s="147">
        <v>198</v>
      </c>
      <c r="AC393" s="31"/>
      <c r="AD393" s="147">
        <v>296</v>
      </c>
      <c r="AE393" s="158">
        <v>301</v>
      </c>
      <c r="AF393" s="31"/>
      <c r="AG393" s="158">
        <v>279</v>
      </c>
      <c r="AH393" s="147">
        <v>307</v>
      </c>
      <c r="AI393" s="31"/>
      <c r="AJ393" s="30"/>
      <c r="AK393" s="30"/>
      <c r="AL393" s="29"/>
      <c r="AM393" s="30"/>
      <c r="AN393" s="30"/>
      <c r="AO393" s="38"/>
      <c r="AP393" s="30"/>
      <c r="AQ393" s="30"/>
      <c r="AR393" s="29"/>
      <c r="AS393" s="30"/>
      <c r="AT393" s="30"/>
      <c r="AU393" s="29"/>
      <c r="AV393" s="30">
        <v>152</v>
      </c>
      <c r="AW393" s="30">
        <v>159</v>
      </c>
      <c r="AX393" s="29"/>
      <c r="AY393" s="30"/>
      <c r="AZ393" s="39"/>
      <c r="BA393" s="38"/>
      <c r="BB393" s="30">
        <v>311</v>
      </c>
      <c r="BC393" s="30">
        <v>332</v>
      </c>
      <c r="BD393" s="29"/>
      <c r="BM393" s="141"/>
      <c r="BN393" s="141"/>
      <c r="BO393" s="141"/>
      <c r="BP393" s="141"/>
      <c r="BQ393" s="141"/>
      <c r="BR393" s="141"/>
      <c r="BS393" s="141"/>
      <c r="BT393" s="141"/>
      <c r="BU393" s="141"/>
      <c r="BV393" s="141"/>
      <c r="BW393" s="141"/>
      <c r="BX393" s="141"/>
      <c r="BY393" s="141"/>
      <c r="BZ393" s="141"/>
      <c r="CA393" s="141"/>
      <c r="CB393" s="141"/>
      <c r="CC393" s="141"/>
      <c r="CD393" s="141"/>
      <c r="CE393" s="141"/>
      <c r="CF393" s="141"/>
      <c r="CG393" s="141"/>
      <c r="CH393" s="141"/>
      <c r="CI393" s="141"/>
      <c r="CJ393" s="141"/>
      <c r="CK393" s="141"/>
      <c r="CL393" s="141"/>
      <c r="CM393" s="141"/>
      <c r="CN393" s="141"/>
      <c r="CO393" s="141"/>
      <c r="CP393" s="141"/>
      <c r="CQ393" s="141"/>
      <c r="CR393" s="141"/>
      <c r="CS393" s="141"/>
      <c r="CT393" s="141"/>
      <c r="CU393" s="141"/>
      <c r="CV393" s="141"/>
      <c r="CW393" s="141"/>
      <c r="CX393" s="141"/>
      <c r="CY393" s="141"/>
      <c r="CZ393" s="141"/>
      <c r="DA393" s="141"/>
      <c r="DB393" s="141"/>
      <c r="DC393" s="141"/>
      <c r="DD393" s="141"/>
      <c r="DE393" s="141"/>
      <c r="DF393" s="141"/>
      <c r="DG393" s="141"/>
      <c r="DH393" s="141"/>
      <c r="DI393" s="141"/>
      <c r="DJ393" s="141"/>
      <c r="DK393" s="141"/>
      <c r="DL393" s="141"/>
      <c r="DM393" s="141"/>
      <c r="DN393" s="141"/>
      <c r="DO393" s="141"/>
      <c r="DP393" s="141"/>
      <c r="DQ393" s="141"/>
      <c r="DR393" s="141"/>
      <c r="DS393" s="141"/>
      <c r="DT393" s="141"/>
      <c r="DU393" s="141"/>
      <c r="DV393" s="141"/>
      <c r="DW393" s="141"/>
      <c r="DX393" s="141"/>
      <c r="DY393" s="141"/>
      <c r="DZ393" s="141"/>
      <c r="EA393" s="141"/>
      <c r="EB393" s="141"/>
      <c r="EC393" s="141"/>
      <c r="ED393" s="141"/>
      <c r="EE393" s="141"/>
      <c r="EF393" s="141"/>
      <c r="EG393" s="141"/>
      <c r="EH393" s="141"/>
      <c r="EI393" s="141"/>
      <c r="EJ393" s="141"/>
      <c r="EK393" s="141"/>
      <c r="EL393" s="141"/>
      <c r="EM393" s="141"/>
      <c r="EN393" s="141"/>
      <c r="EO393" s="141"/>
      <c r="EP393" s="141"/>
      <c r="EQ393" s="141"/>
      <c r="ER393" s="141"/>
      <c r="ES393" s="141"/>
      <c r="ET393" s="141"/>
      <c r="EU393" s="141"/>
      <c r="EV393" s="141"/>
      <c r="EW393" s="141"/>
      <c r="EX393" s="141"/>
      <c r="EY393" s="141"/>
      <c r="EZ393" s="141"/>
      <c r="FA393" s="141"/>
      <c r="FB393" s="141"/>
      <c r="FC393" s="141"/>
      <c r="FD393" s="141"/>
      <c r="FE393" s="141"/>
      <c r="FF393" s="141"/>
      <c r="FG393" s="141"/>
      <c r="FH393" s="141"/>
      <c r="FI393" s="141"/>
      <c r="FJ393" s="141"/>
      <c r="FK393" s="141"/>
      <c r="FL393" s="141"/>
      <c r="FM393" s="141"/>
      <c r="FN393" s="141"/>
      <c r="FO393" s="141"/>
      <c r="FP393" s="141"/>
      <c r="FQ393" s="141"/>
      <c r="FR393" s="141"/>
      <c r="FS393" s="141"/>
      <c r="FT393" s="141"/>
      <c r="FU393" s="141"/>
      <c r="FV393" s="141"/>
      <c r="FW393" s="141"/>
      <c r="FX393" s="141"/>
      <c r="FY393" s="141"/>
      <c r="FZ393" s="141"/>
      <c r="GA393" s="141"/>
      <c r="GB393" s="141"/>
      <c r="GC393" s="141"/>
      <c r="GD393" s="141"/>
      <c r="GE393" s="141"/>
      <c r="GF393" s="141"/>
      <c r="GG393" s="141"/>
      <c r="GH393" s="141"/>
      <c r="GI393" s="141"/>
      <c r="GJ393" s="141"/>
      <c r="GK393" s="141"/>
      <c r="GL393" s="141"/>
      <c r="GM393" s="141"/>
      <c r="GN393" s="141"/>
      <c r="GO393" s="141"/>
      <c r="GP393" s="141"/>
      <c r="GQ393" s="141"/>
      <c r="GR393" s="141"/>
      <c r="GS393" s="141"/>
      <c r="GT393" s="141"/>
      <c r="GU393" s="141"/>
      <c r="GV393" s="141"/>
      <c r="GW393" s="141"/>
      <c r="GX393" s="141"/>
      <c r="GY393" s="141"/>
      <c r="GZ393" s="141"/>
      <c r="HA393" s="141"/>
      <c r="HB393" s="141"/>
      <c r="HC393" s="141"/>
      <c r="HD393" s="141"/>
      <c r="HE393" s="141"/>
      <c r="HF393" s="141"/>
      <c r="HG393" s="141"/>
      <c r="HH393" s="141"/>
      <c r="HI393" s="141"/>
      <c r="HJ393" s="141"/>
      <c r="HK393" s="141"/>
      <c r="HL393" s="141"/>
      <c r="HM393" s="141"/>
      <c r="HN393" s="141"/>
      <c r="HO393" s="141"/>
      <c r="HP393" s="141"/>
      <c r="HQ393" s="141"/>
      <c r="HR393" s="141"/>
      <c r="HS393" s="141"/>
      <c r="HT393" s="141"/>
      <c r="HU393" s="141"/>
      <c r="HV393" s="141"/>
      <c r="HW393" s="141"/>
      <c r="HX393" s="141"/>
      <c r="HY393" s="141"/>
      <c r="HZ393" s="141"/>
      <c r="IA393" s="141"/>
      <c r="IB393" s="141"/>
      <c r="IC393" s="141"/>
      <c r="ID393" s="141"/>
      <c r="IE393" s="141"/>
      <c r="IF393" s="141"/>
      <c r="IG393" s="141"/>
      <c r="IH393" s="141"/>
      <c r="II393" s="141"/>
      <c r="IJ393" s="141"/>
      <c r="IK393" s="141"/>
      <c r="IL393" s="141"/>
      <c r="IM393" s="141"/>
      <c r="IN393" s="141"/>
      <c r="IO393" s="141"/>
      <c r="IP393" s="141"/>
      <c r="IQ393" s="141"/>
      <c r="IR393" s="141"/>
      <c r="IS393" s="141"/>
      <c r="IT393" s="141"/>
      <c r="IU393" s="141"/>
      <c r="IV393" s="141"/>
      <c r="IW393" s="141"/>
      <c r="IX393" s="141"/>
      <c r="IY393" s="141"/>
      <c r="IZ393" s="141"/>
      <c r="JA393" s="141"/>
      <c r="JB393" s="141"/>
      <c r="JC393" s="141"/>
      <c r="JD393" s="141"/>
      <c r="JE393" s="141"/>
      <c r="JF393" s="141"/>
      <c r="JG393" s="141"/>
      <c r="JH393" s="141"/>
      <c r="JI393" s="141"/>
      <c r="JJ393" s="141"/>
      <c r="JK393" s="141"/>
      <c r="JL393" s="141"/>
      <c r="JM393" s="141"/>
      <c r="JN393" s="141"/>
      <c r="JO393" s="141"/>
      <c r="JP393" s="141"/>
      <c r="JQ393" s="141"/>
      <c r="JR393" s="141"/>
      <c r="JS393" s="141"/>
      <c r="JT393" s="141"/>
      <c r="JU393" s="141"/>
      <c r="JV393" s="141"/>
      <c r="JW393" s="141"/>
      <c r="JX393" s="141"/>
      <c r="JY393" s="141"/>
      <c r="JZ393" s="141"/>
      <c r="KA393" s="141"/>
      <c r="KB393" s="141"/>
      <c r="KC393" s="141"/>
      <c r="KD393" s="141"/>
      <c r="KE393" s="141"/>
      <c r="KF393" s="141"/>
      <c r="KG393" s="141"/>
      <c r="KH393" s="141"/>
      <c r="KI393" s="141"/>
      <c r="KJ393" s="141"/>
      <c r="KK393" s="141"/>
      <c r="KL393" s="141"/>
      <c r="KM393" s="141"/>
    </row>
    <row r="394" spans="1:299" customFormat="1" ht="19" x14ac:dyDescent="0.2">
      <c r="A394" s="153" t="s">
        <v>425</v>
      </c>
      <c r="B394" s="40" t="s">
        <v>147</v>
      </c>
      <c r="C394" s="60" t="s">
        <v>404</v>
      </c>
      <c r="D394" s="34">
        <v>2015</v>
      </c>
      <c r="E394" s="145"/>
      <c r="F394" s="30">
        <v>350</v>
      </c>
      <c r="G394" s="30">
        <v>350</v>
      </c>
      <c r="H394" s="29"/>
      <c r="I394" s="30">
        <v>183</v>
      </c>
      <c r="J394" s="30">
        <v>210</v>
      </c>
      <c r="K394" s="29"/>
      <c r="L394" s="30"/>
      <c r="M394" s="30"/>
      <c r="N394" s="29"/>
      <c r="O394" s="30"/>
      <c r="P394" s="30"/>
      <c r="Q394" s="29"/>
      <c r="R394" s="147">
        <v>189</v>
      </c>
      <c r="S394" s="147">
        <v>189</v>
      </c>
      <c r="T394" s="145"/>
      <c r="U394" s="30"/>
      <c r="V394" s="30"/>
      <c r="W394" s="29"/>
      <c r="X394" s="158">
        <v>294</v>
      </c>
      <c r="Y394" s="147">
        <v>304</v>
      </c>
      <c r="Z394" s="31"/>
      <c r="AA394" s="158">
        <v>198</v>
      </c>
      <c r="AB394" s="147">
        <v>198</v>
      </c>
      <c r="AC394" s="31"/>
      <c r="AD394" s="147">
        <v>296</v>
      </c>
      <c r="AE394" s="158">
        <v>301</v>
      </c>
      <c r="AF394" s="31"/>
      <c r="AG394" s="158">
        <v>279</v>
      </c>
      <c r="AH394" s="147">
        <v>291</v>
      </c>
      <c r="AI394" s="31"/>
      <c r="AJ394" s="30"/>
      <c r="AK394" s="30"/>
      <c r="AL394" s="29"/>
      <c r="AM394" s="30"/>
      <c r="AN394" s="30"/>
      <c r="AO394" s="38"/>
      <c r="AP394" s="30"/>
      <c r="AQ394" s="30"/>
      <c r="AR394" s="29"/>
      <c r="AS394" s="30"/>
      <c r="AT394" s="30"/>
      <c r="AU394" s="29"/>
      <c r="AV394" s="30">
        <v>163</v>
      </c>
      <c r="AW394" s="30">
        <v>167</v>
      </c>
      <c r="AX394" s="29"/>
      <c r="AY394" s="30"/>
      <c r="AZ394" s="39"/>
      <c r="BA394" s="38"/>
      <c r="BB394" s="30">
        <v>337</v>
      </c>
      <c r="BC394" s="30">
        <v>337</v>
      </c>
      <c r="BD394" s="29"/>
      <c r="BM394" s="141"/>
      <c r="BN394" s="141"/>
      <c r="BO394" s="141"/>
      <c r="BP394" s="141"/>
      <c r="BQ394" s="141"/>
      <c r="BR394" s="141"/>
      <c r="BS394" s="141"/>
      <c r="BT394" s="141"/>
      <c r="BU394" s="141"/>
      <c r="BV394" s="141"/>
      <c r="BW394" s="141"/>
      <c r="BX394" s="141"/>
      <c r="BY394" s="141"/>
      <c r="BZ394" s="141"/>
      <c r="CA394" s="141"/>
      <c r="CB394" s="141"/>
      <c r="CC394" s="141"/>
      <c r="CD394" s="141"/>
      <c r="CE394" s="141"/>
      <c r="CF394" s="141"/>
      <c r="CG394" s="141"/>
      <c r="CH394" s="141"/>
      <c r="CI394" s="141"/>
      <c r="CJ394" s="141"/>
      <c r="CK394" s="141"/>
      <c r="CL394" s="141"/>
      <c r="CM394" s="141"/>
      <c r="CN394" s="141"/>
      <c r="CO394" s="141"/>
      <c r="CP394" s="141"/>
      <c r="CQ394" s="141"/>
      <c r="CR394" s="141"/>
      <c r="CS394" s="141"/>
      <c r="CT394" s="141"/>
      <c r="CU394" s="141"/>
      <c r="CV394" s="141"/>
      <c r="CW394" s="141"/>
      <c r="CX394" s="141"/>
      <c r="CY394" s="141"/>
      <c r="CZ394" s="141"/>
      <c r="DA394" s="141"/>
      <c r="DB394" s="141"/>
      <c r="DC394" s="141"/>
      <c r="DD394" s="141"/>
      <c r="DE394" s="141"/>
      <c r="DF394" s="141"/>
      <c r="DG394" s="141"/>
      <c r="DH394" s="141"/>
      <c r="DI394" s="141"/>
      <c r="DJ394" s="141"/>
      <c r="DK394" s="141"/>
      <c r="DL394" s="141"/>
      <c r="DM394" s="141"/>
      <c r="DN394" s="141"/>
      <c r="DO394" s="141"/>
      <c r="DP394" s="141"/>
      <c r="DQ394" s="141"/>
      <c r="DR394" s="141"/>
      <c r="DS394" s="141"/>
      <c r="DT394" s="141"/>
      <c r="DU394" s="141"/>
      <c r="DV394" s="141"/>
      <c r="DW394" s="141"/>
      <c r="DX394" s="141"/>
      <c r="DY394" s="141"/>
      <c r="DZ394" s="141"/>
      <c r="EA394" s="141"/>
      <c r="EB394" s="141"/>
      <c r="EC394" s="141"/>
      <c r="ED394" s="141"/>
      <c r="EE394" s="141"/>
      <c r="EF394" s="141"/>
      <c r="EG394" s="141"/>
      <c r="EH394" s="141"/>
      <c r="EI394" s="141"/>
      <c r="EJ394" s="141"/>
      <c r="EK394" s="141"/>
      <c r="EL394" s="141"/>
      <c r="EM394" s="141"/>
      <c r="EN394" s="141"/>
      <c r="EO394" s="141"/>
      <c r="EP394" s="141"/>
      <c r="EQ394" s="141"/>
      <c r="ER394" s="141"/>
      <c r="ES394" s="141"/>
      <c r="ET394" s="141"/>
      <c r="EU394" s="141"/>
      <c r="EV394" s="141"/>
      <c r="EW394" s="141"/>
      <c r="EX394" s="141"/>
      <c r="EY394" s="141"/>
      <c r="EZ394" s="141"/>
      <c r="FA394" s="141"/>
      <c r="FB394" s="141"/>
      <c r="FC394" s="141"/>
      <c r="FD394" s="141"/>
      <c r="FE394" s="141"/>
      <c r="FF394" s="141"/>
      <c r="FG394" s="141"/>
      <c r="FH394" s="141"/>
      <c r="FI394" s="141"/>
      <c r="FJ394" s="141"/>
      <c r="FK394" s="141"/>
      <c r="FL394" s="141"/>
      <c r="FM394" s="141"/>
      <c r="FN394" s="141"/>
      <c r="FO394" s="141"/>
      <c r="FP394" s="141"/>
      <c r="FQ394" s="141"/>
      <c r="FR394" s="141"/>
      <c r="FS394" s="141"/>
      <c r="FT394" s="141"/>
      <c r="FU394" s="141"/>
      <c r="FV394" s="141"/>
      <c r="FW394" s="141"/>
      <c r="FX394" s="141"/>
      <c r="FY394" s="141"/>
      <c r="FZ394" s="141"/>
      <c r="GA394" s="141"/>
      <c r="GB394" s="141"/>
      <c r="GC394" s="141"/>
      <c r="GD394" s="141"/>
      <c r="GE394" s="141"/>
      <c r="GF394" s="141"/>
      <c r="GG394" s="141"/>
      <c r="GH394" s="141"/>
      <c r="GI394" s="141"/>
      <c r="GJ394" s="141"/>
      <c r="GK394" s="141"/>
      <c r="GL394" s="141"/>
      <c r="GM394" s="141"/>
      <c r="GN394" s="141"/>
      <c r="GO394" s="141"/>
      <c r="GP394" s="141"/>
      <c r="GQ394" s="141"/>
      <c r="GR394" s="141"/>
      <c r="GS394" s="141"/>
      <c r="GT394" s="141"/>
      <c r="GU394" s="141"/>
      <c r="GV394" s="141"/>
      <c r="GW394" s="141"/>
      <c r="GX394" s="141"/>
      <c r="GY394" s="141"/>
      <c r="GZ394" s="141"/>
      <c r="HA394" s="141"/>
      <c r="HB394" s="141"/>
      <c r="HC394" s="141"/>
      <c r="HD394" s="141"/>
      <c r="HE394" s="141"/>
      <c r="HF394" s="141"/>
      <c r="HG394" s="141"/>
      <c r="HH394" s="141"/>
      <c r="HI394" s="141"/>
      <c r="HJ394" s="141"/>
      <c r="HK394" s="141"/>
      <c r="HL394" s="141"/>
      <c r="HM394" s="141"/>
      <c r="HN394" s="141"/>
      <c r="HO394" s="141"/>
      <c r="HP394" s="141"/>
      <c r="HQ394" s="141"/>
      <c r="HR394" s="141"/>
      <c r="HS394" s="141"/>
      <c r="HT394" s="141"/>
      <c r="HU394" s="141"/>
      <c r="HV394" s="141"/>
      <c r="HW394" s="141"/>
      <c r="HX394" s="141"/>
      <c r="HY394" s="141"/>
      <c r="HZ394" s="141"/>
      <c r="IA394" s="141"/>
      <c r="IB394" s="141"/>
      <c r="IC394" s="141"/>
      <c r="ID394" s="141"/>
      <c r="IE394" s="141"/>
      <c r="IF394" s="141"/>
      <c r="IG394" s="141"/>
      <c r="IH394" s="141"/>
      <c r="II394" s="141"/>
      <c r="IJ394" s="141"/>
      <c r="IK394" s="141"/>
      <c r="IL394" s="141"/>
      <c r="IM394" s="141"/>
      <c r="IN394" s="141"/>
      <c r="IO394" s="141"/>
      <c r="IP394" s="141"/>
      <c r="IQ394" s="141"/>
      <c r="IR394" s="141"/>
      <c r="IS394" s="141"/>
      <c r="IT394" s="141"/>
      <c r="IU394" s="141"/>
      <c r="IV394" s="141"/>
      <c r="IW394" s="141"/>
      <c r="IX394" s="141"/>
      <c r="IY394" s="141"/>
      <c r="IZ394" s="141"/>
      <c r="JA394" s="141"/>
      <c r="JB394" s="141"/>
      <c r="JC394" s="141"/>
      <c r="JD394" s="141"/>
      <c r="JE394" s="141"/>
      <c r="JF394" s="141"/>
      <c r="JG394" s="141"/>
      <c r="JH394" s="141"/>
      <c r="JI394" s="141"/>
      <c r="JJ394" s="141"/>
      <c r="JK394" s="141"/>
      <c r="JL394" s="141"/>
      <c r="JM394" s="141"/>
      <c r="JN394" s="141"/>
      <c r="JO394" s="141"/>
      <c r="JP394" s="141"/>
      <c r="JQ394" s="141"/>
      <c r="JR394" s="141"/>
      <c r="JS394" s="141"/>
      <c r="JT394" s="141"/>
      <c r="JU394" s="141"/>
      <c r="JV394" s="141"/>
      <c r="JW394" s="141"/>
      <c r="JX394" s="141"/>
      <c r="JY394" s="141"/>
      <c r="JZ394" s="141"/>
      <c r="KA394" s="141"/>
      <c r="KB394" s="141"/>
      <c r="KC394" s="141"/>
      <c r="KD394" s="141"/>
      <c r="KE394" s="141"/>
      <c r="KF394" s="141"/>
      <c r="KG394" s="141"/>
      <c r="KH394" s="141"/>
      <c r="KI394" s="141"/>
      <c r="KJ394" s="141"/>
      <c r="KK394" s="141"/>
      <c r="KL394" s="141"/>
      <c r="KM394" s="141"/>
    </row>
    <row r="395" spans="1:299" customFormat="1" ht="19" x14ac:dyDescent="0.2">
      <c r="A395" s="153" t="s">
        <v>426</v>
      </c>
      <c r="B395" s="40" t="s">
        <v>147</v>
      </c>
      <c r="C395" s="60" t="s">
        <v>404</v>
      </c>
      <c r="D395" s="34">
        <v>2015</v>
      </c>
      <c r="E395" s="145"/>
      <c r="F395" s="30">
        <v>385</v>
      </c>
      <c r="G395" s="30">
        <v>401</v>
      </c>
      <c r="H395" s="29"/>
      <c r="I395" s="30">
        <v>191</v>
      </c>
      <c r="J395" s="30">
        <v>207</v>
      </c>
      <c r="K395" s="29"/>
      <c r="L395" s="30"/>
      <c r="M395" s="30"/>
      <c r="N395" s="29"/>
      <c r="O395" s="30"/>
      <c r="P395" s="30"/>
      <c r="Q395" s="29"/>
      <c r="R395" s="147">
        <v>163</v>
      </c>
      <c r="S395" s="147">
        <v>168</v>
      </c>
      <c r="T395" s="145"/>
      <c r="U395" s="30"/>
      <c r="V395" s="30"/>
      <c r="W395" s="29"/>
      <c r="X395" s="158">
        <v>294</v>
      </c>
      <c r="Y395" s="147">
        <v>326</v>
      </c>
      <c r="Z395" s="31"/>
      <c r="AA395" s="158">
        <v>198</v>
      </c>
      <c r="AB395" s="147">
        <v>211</v>
      </c>
      <c r="AC395" s="31"/>
      <c r="AD395" s="147">
        <v>296</v>
      </c>
      <c r="AE395" s="158">
        <v>301</v>
      </c>
      <c r="AF395" s="31"/>
      <c r="AG395" s="158">
        <v>279</v>
      </c>
      <c r="AH395" s="147">
        <v>341</v>
      </c>
      <c r="AI395" s="31"/>
      <c r="AJ395" s="30"/>
      <c r="AK395" s="30"/>
      <c r="AL395" s="29"/>
      <c r="AM395" s="30"/>
      <c r="AN395" s="30"/>
      <c r="AO395" s="38"/>
      <c r="AP395" s="30"/>
      <c r="AQ395" s="30"/>
      <c r="AR395" s="29"/>
      <c r="AS395" s="30"/>
      <c r="AT395" s="30"/>
      <c r="AU395" s="29"/>
      <c r="AV395" s="30">
        <v>159</v>
      </c>
      <c r="AW395" s="30">
        <v>159</v>
      </c>
      <c r="AX395" s="29"/>
      <c r="AY395" s="30"/>
      <c r="AZ395" s="39"/>
      <c r="BA395" s="38"/>
      <c r="BB395" s="30">
        <v>308</v>
      </c>
      <c r="BC395" s="30">
        <v>308</v>
      </c>
      <c r="BD395" s="29"/>
      <c r="BM395" s="141"/>
      <c r="BN395" s="141"/>
      <c r="BO395" s="141"/>
      <c r="BP395" s="141"/>
      <c r="BQ395" s="141"/>
      <c r="BR395" s="141"/>
      <c r="BS395" s="141"/>
      <c r="BT395" s="141"/>
      <c r="BU395" s="141"/>
      <c r="BV395" s="141"/>
      <c r="BW395" s="141"/>
      <c r="BX395" s="141"/>
      <c r="BY395" s="141"/>
      <c r="BZ395" s="141"/>
      <c r="CA395" s="141"/>
      <c r="CB395" s="141"/>
      <c r="CC395" s="141"/>
      <c r="CD395" s="141"/>
      <c r="CE395" s="141"/>
      <c r="CF395" s="141"/>
      <c r="CG395" s="141"/>
      <c r="CH395" s="141"/>
      <c r="CI395" s="141"/>
      <c r="CJ395" s="141"/>
      <c r="CK395" s="141"/>
      <c r="CL395" s="141"/>
      <c r="CM395" s="141"/>
      <c r="CN395" s="141"/>
      <c r="CO395" s="141"/>
      <c r="CP395" s="141"/>
      <c r="CQ395" s="141"/>
      <c r="CR395" s="141"/>
      <c r="CS395" s="141"/>
      <c r="CT395" s="141"/>
      <c r="CU395" s="141"/>
      <c r="CV395" s="141"/>
      <c r="CW395" s="141"/>
      <c r="CX395" s="141"/>
      <c r="CY395" s="141"/>
      <c r="CZ395" s="141"/>
      <c r="DA395" s="141"/>
      <c r="DB395" s="141"/>
      <c r="DC395" s="141"/>
      <c r="DD395" s="141"/>
      <c r="DE395" s="141"/>
      <c r="DF395" s="141"/>
      <c r="DG395" s="141"/>
      <c r="DH395" s="141"/>
      <c r="DI395" s="141"/>
      <c r="DJ395" s="141"/>
      <c r="DK395" s="141"/>
      <c r="DL395" s="141"/>
      <c r="DM395" s="141"/>
      <c r="DN395" s="141"/>
      <c r="DO395" s="141"/>
      <c r="DP395" s="141"/>
      <c r="DQ395" s="141"/>
      <c r="DR395" s="141"/>
      <c r="DS395" s="141"/>
      <c r="DT395" s="141"/>
      <c r="DU395" s="141"/>
      <c r="DV395" s="141"/>
      <c r="DW395" s="141"/>
      <c r="DX395" s="141"/>
      <c r="DY395" s="141"/>
      <c r="DZ395" s="141"/>
      <c r="EA395" s="141"/>
      <c r="EB395" s="141"/>
      <c r="EC395" s="141"/>
      <c r="ED395" s="141"/>
      <c r="EE395" s="141"/>
      <c r="EF395" s="141"/>
      <c r="EG395" s="141"/>
      <c r="EH395" s="141"/>
      <c r="EI395" s="141"/>
      <c r="EJ395" s="141"/>
      <c r="EK395" s="141"/>
      <c r="EL395" s="141"/>
      <c r="EM395" s="141"/>
      <c r="EN395" s="141"/>
      <c r="EO395" s="141"/>
      <c r="EP395" s="141"/>
      <c r="EQ395" s="141"/>
      <c r="ER395" s="141"/>
      <c r="ES395" s="141"/>
      <c r="ET395" s="141"/>
      <c r="EU395" s="141"/>
      <c r="EV395" s="141"/>
      <c r="EW395" s="141"/>
      <c r="EX395" s="141"/>
      <c r="EY395" s="141"/>
      <c r="EZ395" s="141"/>
      <c r="FA395" s="141"/>
      <c r="FB395" s="141"/>
      <c r="FC395" s="141"/>
      <c r="FD395" s="141"/>
      <c r="FE395" s="141"/>
      <c r="FF395" s="141"/>
      <c r="FG395" s="141"/>
      <c r="FH395" s="141"/>
      <c r="FI395" s="141"/>
      <c r="FJ395" s="141"/>
      <c r="FK395" s="141"/>
      <c r="FL395" s="141"/>
      <c r="FM395" s="141"/>
      <c r="FN395" s="141"/>
      <c r="FO395" s="141"/>
      <c r="FP395" s="141"/>
      <c r="FQ395" s="141"/>
      <c r="FR395" s="141"/>
      <c r="FS395" s="141"/>
      <c r="FT395" s="141"/>
      <c r="FU395" s="141"/>
      <c r="FV395" s="141"/>
      <c r="FW395" s="141"/>
      <c r="FX395" s="141"/>
      <c r="FY395" s="141"/>
      <c r="FZ395" s="141"/>
      <c r="GA395" s="141"/>
      <c r="GB395" s="141"/>
      <c r="GC395" s="141"/>
      <c r="GD395" s="141"/>
      <c r="GE395" s="141"/>
      <c r="GF395" s="141"/>
      <c r="GG395" s="141"/>
      <c r="GH395" s="141"/>
      <c r="GI395" s="141"/>
      <c r="GJ395" s="141"/>
      <c r="GK395" s="141"/>
      <c r="GL395" s="141"/>
      <c r="GM395" s="141"/>
      <c r="GN395" s="141"/>
      <c r="GO395" s="141"/>
      <c r="GP395" s="141"/>
      <c r="GQ395" s="141"/>
      <c r="GR395" s="141"/>
      <c r="GS395" s="141"/>
      <c r="GT395" s="141"/>
      <c r="GU395" s="141"/>
      <c r="GV395" s="141"/>
      <c r="GW395" s="141"/>
      <c r="GX395" s="141"/>
      <c r="GY395" s="141"/>
      <c r="GZ395" s="141"/>
      <c r="HA395" s="141"/>
      <c r="HB395" s="141"/>
      <c r="HC395" s="141"/>
      <c r="HD395" s="141"/>
      <c r="HE395" s="141"/>
      <c r="HF395" s="141"/>
      <c r="HG395" s="141"/>
      <c r="HH395" s="141"/>
      <c r="HI395" s="141"/>
      <c r="HJ395" s="141"/>
      <c r="HK395" s="141"/>
      <c r="HL395" s="141"/>
      <c r="HM395" s="141"/>
      <c r="HN395" s="141"/>
      <c r="HO395" s="141"/>
      <c r="HP395" s="141"/>
      <c r="HQ395" s="141"/>
      <c r="HR395" s="141"/>
      <c r="HS395" s="141"/>
      <c r="HT395" s="141"/>
      <c r="HU395" s="141"/>
      <c r="HV395" s="141"/>
      <c r="HW395" s="141"/>
      <c r="HX395" s="141"/>
      <c r="HY395" s="141"/>
      <c r="HZ395" s="141"/>
      <c r="IA395" s="141"/>
      <c r="IB395" s="141"/>
      <c r="IC395" s="141"/>
      <c r="ID395" s="141"/>
      <c r="IE395" s="141"/>
      <c r="IF395" s="141"/>
      <c r="IG395" s="141"/>
      <c r="IH395" s="141"/>
      <c r="II395" s="141"/>
      <c r="IJ395" s="141"/>
      <c r="IK395" s="141"/>
      <c r="IL395" s="141"/>
      <c r="IM395" s="141"/>
      <c r="IN395" s="141"/>
      <c r="IO395" s="141"/>
      <c r="IP395" s="141"/>
      <c r="IQ395" s="141"/>
      <c r="IR395" s="141"/>
      <c r="IS395" s="141"/>
      <c r="IT395" s="141"/>
      <c r="IU395" s="141"/>
      <c r="IV395" s="141"/>
      <c r="IW395" s="141"/>
      <c r="IX395" s="141"/>
      <c r="IY395" s="141"/>
      <c r="IZ395" s="141"/>
      <c r="JA395" s="141"/>
      <c r="JB395" s="141"/>
      <c r="JC395" s="141"/>
      <c r="JD395" s="141"/>
      <c r="JE395" s="141"/>
      <c r="JF395" s="141"/>
      <c r="JG395" s="141"/>
      <c r="JH395" s="141"/>
      <c r="JI395" s="141"/>
      <c r="JJ395" s="141"/>
      <c r="JK395" s="141"/>
      <c r="JL395" s="141"/>
      <c r="JM395" s="141"/>
      <c r="JN395" s="141"/>
      <c r="JO395" s="141"/>
      <c r="JP395" s="141"/>
      <c r="JQ395" s="141"/>
      <c r="JR395" s="141"/>
      <c r="JS395" s="141"/>
      <c r="JT395" s="141"/>
      <c r="JU395" s="141"/>
      <c r="JV395" s="141"/>
      <c r="JW395" s="141"/>
      <c r="JX395" s="141"/>
      <c r="JY395" s="141"/>
      <c r="JZ395" s="141"/>
      <c r="KA395" s="141"/>
      <c r="KB395" s="141"/>
      <c r="KC395" s="141"/>
      <c r="KD395" s="141"/>
      <c r="KE395" s="141"/>
      <c r="KF395" s="141"/>
      <c r="KG395" s="141"/>
      <c r="KH395" s="141"/>
      <c r="KI395" s="141"/>
      <c r="KJ395" s="141"/>
      <c r="KK395" s="141"/>
      <c r="KL395" s="141"/>
      <c r="KM395" s="141"/>
    </row>
    <row r="396" spans="1:299" customFormat="1" ht="19" x14ac:dyDescent="0.2">
      <c r="A396" s="153" t="s">
        <v>427</v>
      </c>
      <c r="B396" s="40" t="s">
        <v>147</v>
      </c>
      <c r="C396" s="60" t="s">
        <v>404</v>
      </c>
      <c r="D396" s="34">
        <v>2015</v>
      </c>
      <c r="E396" s="145"/>
      <c r="F396" s="30">
        <v>365</v>
      </c>
      <c r="G396" s="30">
        <v>419</v>
      </c>
      <c r="H396" s="29"/>
      <c r="I396" s="30">
        <v>191</v>
      </c>
      <c r="J396" s="30">
        <v>197</v>
      </c>
      <c r="K396" s="29"/>
      <c r="L396" s="30"/>
      <c r="M396" s="30"/>
      <c r="N396" s="29"/>
      <c r="O396" s="30"/>
      <c r="P396" s="30"/>
      <c r="Q396" s="29"/>
      <c r="R396" s="147">
        <v>189</v>
      </c>
      <c r="S396" s="147">
        <v>189</v>
      </c>
      <c r="T396" s="145"/>
      <c r="U396" s="30"/>
      <c r="V396" s="30"/>
      <c r="W396" s="29"/>
      <c r="X396" s="158">
        <v>294</v>
      </c>
      <c r="Y396" s="147">
        <v>304</v>
      </c>
      <c r="Z396" s="31"/>
      <c r="AA396" s="158">
        <v>198</v>
      </c>
      <c r="AB396" s="147">
        <v>198</v>
      </c>
      <c r="AC396" s="31"/>
      <c r="AD396" s="147">
        <v>296</v>
      </c>
      <c r="AE396" s="158">
        <v>301</v>
      </c>
      <c r="AF396" s="31"/>
      <c r="AG396" s="158">
        <v>279</v>
      </c>
      <c r="AH396" s="147">
        <v>291</v>
      </c>
      <c r="AI396" s="31"/>
      <c r="AJ396" s="30"/>
      <c r="AK396" s="30"/>
      <c r="AL396" s="29"/>
      <c r="AM396" s="30"/>
      <c r="AN396" s="30"/>
      <c r="AO396" s="38"/>
      <c r="AP396" s="30"/>
      <c r="AQ396" s="30"/>
      <c r="AR396" s="29"/>
      <c r="AS396" s="30"/>
      <c r="AT396" s="30"/>
      <c r="AU396" s="29"/>
      <c r="AV396" s="30">
        <v>152</v>
      </c>
      <c r="AW396" s="30">
        <v>154</v>
      </c>
      <c r="AX396" s="29"/>
      <c r="AY396" s="30"/>
      <c r="AZ396" s="39"/>
      <c r="BA396" s="38"/>
      <c r="BB396" s="30">
        <v>298</v>
      </c>
      <c r="BC396" s="30">
        <v>332</v>
      </c>
      <c r="BD396" s="29"/>
      <c r="BM396" s="141"/>
      <c r="BN396" s="141"/>
      <c r="BO396" s="141"/>
      <c r="BP396" s="141"/>
      <c r="BQ396" s="141"/>
      <c r="BR396" s="141"/>
      <c r="BS396" s="141"/>
      <c r="BT396" s="141"/>
      <c r="BU396" s="141"/>
      <c r="BV396" s="141"/>
      <c r="BW396" s="141"/>
      <c r="BX396" s="141"/>
      <c r="BY396" s="141"/>
      <c r="BZ396" s="141"/>
      <c r="CA396" s="141"/>
      <c r="CB396" s="141"/>
      <c r="CC396" s="141"/>
      <c r="CD396" s="141"/>
      <c r="CE396" s="141"/>
      <c r="CF396" s="141"/>
      <c r="CG396" s="141"/>
      <c r="CH396" s="141"/>
      <c r="CI396" s="141"/>
      <c r="CJ396" s="141"/>
      <c r="CK396" s="141"/>
      <c r="CL396" s="141"/>
      <c r="CM396" s="141"/>
      <c r="CN396" s="141"/>
      <c r="CO396" s="141"/>
      <c r="CP396" s="141"/>
      <c r="CQ396" s="141"/>
      <c r="CR396" s="141"/>
      <c r="CS396" s="141"/>
      <c r="CT396" s="141"/>
      <c r="CU396" s="141"/>
      <c r="CV396" s="141"/>
      <c r="CW396" s="141"/>
      <c r="CX396" s="141"/>
      <c r="CY396" s="141"/>
      <c r="CZ396" s="141"/>
      <c r="DA396" s="141"/>
      <c r="DB396" s="141"/>
      <c r="DC396" s="141"/>
      <c r="DD396" s="141"/>
      <c r="DE396" s="141"/>
      <c r="DF396" s="141"/>
      <c r="DG396" s="141"/>
      <c r="DH396" s="141"/>
      <c r="DI396" s="141"/>
      <c r="DJ396" s="141"/>
      <c r="DK396" s="141"/>
      <c r="DL396" s="141"/>
      <c r="DM396" s="141"/>
      <c r="DN396" s="141"/>
      <c r="DO396" s="141"/>
      <c r="DP396" s="141"/>
      <c r="DQ396" s="141"/>
      <c r="DR396" s="141"/>
      <c r="DS396" s="141"/>
      <c r="DT396" s="141"/>
      <c r="DU396" s="141"/>
      <c r="DV396" s="141"/>
      <c r="DW396" s="141"/>
      <c r="DX396" s="141"/>
      <c r="DY396" s="141"/>
      <c r="DZ396" s="141"/>
      <c r="EA396" s="141"/>
      <c r="EB396" s="141"/>
      <c r="EC396" s="141"/>
      <c r="ED396" s="141"/>
      <c r="EE396" s="141"/>
      <c r="EF396" s="141"/>
      <c r="EG396" s="141"/>
      <c r="EH396" s="141"/>
      <c r="EI396" s="141"/>
      <c r="EJ396" s="141"/>
      <c r="EK396" s="141"/>
      <c r="EL396" s="141"/>
      <c r="EM396" s="141"/>
      <c r="EN396" s="141"/>
      <c r="EO396" s="141"/>
      <c r="EP396" s="141"/>
      <c r="EQ396" s="141"/>
      <c r="ER396" s="141"/>
      <c r="ES396" s="141"/>
      <c r="ET396" s="141"/>
      <c r="EU396" s="141"/>
      <c r="EV396" s="141"/>
      <c r="EW396" s="141"/>
      <c r="EX396" s="141"/>
      <c r="EY396" s="141"/>
      <c r="EZ396" s="141"/>
      <c r="FA396" s="141"/>
      <c r="FB396" s="141"/>
      <c r="FC396" s="141"/>
      <c r="FD396" s="141"/>
      <c r="FE396" s="141"/>
      <c r="FF396" s="141"/>
      <c r="FG396" s="141"/>
      <c r="FH396" s="141"/>
      <c r="FI396" s="141"/>
      <c r="FJ396" s="141"/>
      <c r="FK396" s="141"/>
      <c r="FL396" s="141"/>
      <c r="FM396" s="141"/>
      <c r="FN396" s="141"/>
      <c r="FO396" s="141"/>
      <c r="FP396" s="141"/>
      <c r="FQ396" s="141"/>
      <c r="FR396" s="141"/>
      <c r="FS396" s="141"/>
      <c r="FT396" s="141"/>
      <c r="FU396" s="141"/>
      <c r="FV396" s="141"/>
      <c r="FW396" s="141"/>
      <c r="FX396" s="141"/>
      <c r="FY396" s="141"/>
      <c r="FZ396" s="141"/>
      <c r="GA396" s="141"/>
      <c r="GB396" s="141"/>
      <c r="GC396" s="141"/>
      <c r="GD396" s="141"/>
      <c r="GE396" s="141"/>
      <c r="GF396" s="141"/>
      <c r="GG396" s="141"/>
      <c r="GH396" s="141"/>
      <c r="GI396" s="141"/>
      <c r="GJ396" s="141"/>
      <c r="GK396" s="141"/>
      <c r="GL396" s="141"/>
      <c r="GM396" s="141"/>
      <c r="GN396" s="141"/>
      <c r="GO396" s="141"/>
      <c r="GP396" s="141"/>
      <c r="GQ396" s="141"/>
      <c r="GR396" s="141"/>
      <c r="GS396" s="141"/>
      <c r="GT396" s="141"/>
      <c r="GU396" s="141"/>
      <c r="GV396" s="141"/>
      <c r="GW396" s="141"/>
      <c r="GX396" s="141"/>
      <c r="GY396" s="141"/>
      <c r="GZ396" s="141"/>
      <c r="HA396" s="141"/>
      <c r="HB396" s="141"/>
      <c r="HC396" s="141"/>
      <c r="HD396" s="141"/>
      <c r="HE396" s="141"/>
      <c r="HF396" s="141"/>
      <c r="HG396" s="141"/>
      <c r="HH396" s="141"/>
      <c r="HI396" s="141"/>
      <c r="HJ396" s="141"/>
      <c r="HK396" s="141"/>
      <c r="HL396" s="141"/>
      <c r="HM396" s="141"/>
      <c r="HN396" s="141"/>
      <c r="HO396" s="141"/>
      <c r="HP396" s="141"/>
      <c r="HQ396" s="141"/>
      <c r="HR396" s="141"/>
      <c r="HS396" s="141"/>
      <c r="HT396" s="141"/>
      <c r="HU396" s="141"/>
      <c r="HV396" s="141"/>
      <c r="HW396" s="141"/>
      <c r="HX396" s="141"/>
      <c r="HY396" s="141"/>
      <c r="HZ396" s="141"/>
      <c r="IA396" s="141"/>
      <c r="IB396" s="141"/>
      <c r="IC396" s="141"/>
      <c r="ID396" s="141"/>
      <c r="IE396" s="141"/>
      <c r="IF396" s="141"/>
      <c r="IG396" s="141"/>
      <c r="IH396" s="141"/>
      <c r="II396" s="141"/>
      <c r="IJ396" s="141"/>
      <c r="IK396" s="141"/>
      <c r="IL396" s="141"/>
      <c r="IM396" s="141"/>
      <c r="IN396" s="141"/>
      <c r="IO396" s="141"/>
      <c r="IP396" s="141"/>
      <c r="IQ396" s="141"/>
      <c r="IR396" s="141"/>
      <c r="IS396" s="141"/>
      <c r="IT396" s="141"/>
      <c r="IU396" s="141"/>
      <c r="IV396" s="141"/>
      <c r="IW396" s="141"/>
      <c r="IX396" s="141"/>
      <c r="IY396" s="141"/>
      <c r="IZ396" s="141"/>
      <c r="JA396" s="141"/>
      <c r="JB396" s="141"/>
      <c r="JC396" s="141"/>
      <c r="JD396" s="141"/>
      <c r="JE396" s="141"/>
      <c r="JF396" s="141"/>
      <c r="JG396" s="141"/>
      <c r="JH396" s="141"/>
      <c r="JI396" s="141"/>
      <c r="JJ396" s="141"/>
      <c r="JK396" s="141"/>
      <c r="JL396" s="141"/>
      <c r="JM396" s="141"/>
      <c r="JN396" s="141"/>
      <c r="JO396" s="141"/>
      <c r="JP396" s="141"/>
      <c r="JQ396" s="141"/>
      <c r="JR396" s="141"/>
      <c r="JS396" s="141"/>
      <c r="JT396" s="141"/>
      <c r="JU396" s="141"/>
      <c r="JV396" s="141"/>
      <c r="JW396" s="141"/>
      <c r="JX396" s="141"/>
      <c r="JY396" s="141"/>
      <c r="JZ396" s="141"/>
      <c r="KA396" s="141"/>
      <c r="KB396" s="141"/>
      <c r="KC396" s="141"/>
      <c r="KD396" s="141"/>
      <c r="KE396" s="141"/>
      <c r="KF396" s="141"/>
      <c r="KG396" s="141"/>
      <c r="KH396" s="141"/>
      <c r="KI396" s="141"/>
      <c r="KJ396" s="141"/>
      <c r="KK396" s="141"/>
      <c r="KL396" s="141"/>
      <c r="KM396" s="141"/>
    </row>
    <row r="397" spans="1:299" customFormat="1" ht="19" x14ac:dyDescent="0.2">
      <c r="A397" s="153" t="s">
        <v>428</v>
      </c>
      <c r="B397" s="40" t="s">
        <v>147</v>
      </c>
      <c r="C397" s="60" t="s">
        <v>404</v>
      </c>
      <c r="D397" s="34">
        <v>2015</v>
      </c>
      <c r="E397" s="145"/>
      <c r="F397" s="30">
        <v>401</v>
      </c>
      <c r="G397" s="30">
        <v>401</v>
      </c>
      <c r="H397" s="29"/>
      <c r="I397" s="30">
        <v>191</v>
      </c>
      <c r="J397" s="30">
        <v>191</v>
      </c>
      <c r="K397" s="29"/>
      <c r="L397" s="30"/>
      <c r="M397" s="30"/>
      <c r="N397" s="29"/>
      <c r="O397" s="30"/>
      <c r="P397" s="30"/>
      <c r="Q397" s="29"/>
      <c r="R397" s="147">
        <v>163</v>
      </c>
      <c r="S397" s="147">
        <v>189</v>
      </c>
      <c r="T397" s="145"/>
      <c r="U397" s="30"/>
      <c r="V397" s="30"/>
      <c r="W397" s="29"/>
      <c r="X397" s="158">
        <v>294</v>
      </c>
      <c r="Y397" s="147">
        <v>326</v>
      </c>
      <c r="Z397" s="31"/>
      <c r="AA397" s="158">
        <v>198</v>
      </c>
      <c r="AB397" s="147">
        <v>211</v>
      </c>
      <c r="AC397" s="31"/>
      <c r="AD397" s="147">
        <v>296</v>
      </c>
      <c r="AE397" s="158">
        <v>301</v>
      </c>
      <c r="AF397" s="31"/>
      <c r="AG397" s="158">
        <v>279</v>
      </c>
      <c r="AH397" s="147">
        <v>341</v>
      </c>
      <c r="AI397" s="31"/>
      <c r="AJ397" s="30"/>
      <c r="AK397" s="30"/>
      <c r="AL397" s="29"/>
      <c r="AM397" s="30"/>
      <c r="AN397" s="30"/>
      <c r="AO397" s="38"/>
      <c r="AP397" s="30"/>
      <c r="AQ397" s="30"/>
      <c r="AR397" s="29"/>
      <c r="AS397" s="30"/>
      <c r="AT397" s="30"/>
      <c r="AU397" s="29"/>
      <c r="AV397" s="30">
        <v>159</v>
      </c>
      <c r="AW397" s="30">
        <v>178</v>
      </c>
      <c r="AX397" s="29"/>
      <c r="AY397" s="30"/>
      <c r="AZ397" s="39"/>
      <c r="BA397" s="38"/>
      <c r="BB397" s="30">
        <v>271</v>
      </c>
      <c r="BC397" s="30">
        <v>315</v>
      </c>
      <c r="BD397" s="29"/>
      <c r="BM397" s="141"/>
      <c r="BN397" s="141"/>
      <c r="BO397" s="141"/>
      <c r="BP397" s="141"/>
      <c r="BQ397" s="141"/>
      <c r="BR397" s="141"/>
      <c r="BS397" s="141"/>
      <c r="BT397" s="141"/>
      <c r="BU397" s="141"/>
      <c r="BV397" s="141"/>
      <c r="BW397" s="141"/>
      <c r="BX397" s="141"/>
      <c r="BY397" s="141"/>
      <c r="BZ397" s="141"/>
      <c r="CA397" s="141"/>
      <c r="CB397" s="141"/>
      <c r="CC397" s="141"/>
      <c r="CD397" s="141"/>
      <c r="CE397" s="141"/>
      <c r="CF397" s="141"/>
      <c r="CG397" s="141"/>
      <c r="CH397" s="141"/>
      <c r="CI397" s="141"/>
      <c r="CJ397" s="141"/>
      <c r="CK397" s="141"/>
      <c r="CL397" s="141"/>
      <c r="CM397" s="141"/>
      <c r="CN397" s="141"/>
      <c r="CO397" s="141"/>
      <c r="CP397" s="141"/>
      <c r="CQ397" s="141"/>
      <c r="CR397" s="141"/>
      <c r="CS397" s="141"/>
      <c r="CT397" s="141"/>
      <c r="CU397" s="141"/>
      <c r="CV397" s="141"/>
      <c r="CW397" s="141"/>
      <c r="CX397" s="141"/>
      <c r="CY397" s="141"/>
      <c r="CZ397" s="141"/>
      <c r="DA397" s="141"/>
      <c r="DB397" s="141"/>
      <c r="DC397" s="141"/>
      <c r="DD397" s="141"/>
      <c r="DE397" s="141"/>
      <c r="DF397" s="141"/>
      <c r="DG397" s="141"/>
      <c r="DH397" s="141"/>
      <c r="DI397" s="141"/>
      <c r="DJ397" s="141"/>
      <c r="DK397" s="141"/>
      <c r="DL397" s="141"/>
      <c r="DM397" s="141"/>
      <c r="DN397" s="141"/>
      <c r="DO397" s="141"/>
      <c r="DP397" s="141"/>
      <c r="DQ397" s="141"/>
      <c r="DR397" s="141"/>
      <c r="DS397" s="141"/>
      <c r="DT397" s="141"/>
      <c r="DU397" s="141"/>
      <c r="DV397" s="141"/>
      <c r="DW397" s="141"/>
      <c r="DX397" s="141"/>
      <c r="DY397" s="141"/>
      <c r="DZ397" s="141"/>
      <c r="EA397" s="141"/>
      <c r="EB397" s="141"/>
      <c r="EC397" s="141"/>
      <c r="ED397" s="141"/>
      <c r="EE397" s="141"/>
      <c r="EF397" s="141"/>
      <c r="EG397" s="141"/>
      <c r="EH397" s="141"/>
      <c r="EI397" s="141"/>
      <c r="EJ397" s="141"/>
      <c r="EK397" s="141"/>
      <c r="EL397" s="141"/>
      <c r="EM397" s="141"/>
      <c r="EN397" s="141"/>
      <c r="EO397" s="141"/>
      <c r="EP397" s="141"/>
      <c r="EQ397" s="141"/>
      <c r="ER397" s="141"/>
      <c r="ES397" s="141"/>
      <c r="ET397" s="141"/>
      <c r="EU397" s="141"/>
      <c r="EV397" s="141"/>
      <c r="EW397" s="141"/>
      <c r="EX397" s="141"/>
      <c r="EY397" s="141"/>
      <c r="EZ397" s="141"/>
      <c r="FA397" s="141"/>
      <c r="FB397" s="141"/>
      <c r="FC397" s="141"/>
      <c r="FD397" s="141"/>
      <c r="FE397" s="141"/>
      <c r="FF397" s="141"/>
      <c r="FG397" s="141"/>
      <c r="FH397" s="141"/>
      <c r="FI397" s="141"/>
      <c r="FJ397" s="141"/>
      <c r="FK397" s="141"/>
      <c r="FL397" s="141"/>
      <c r="FM397" s="141"/>
      <c r="FN397" s="141"/>
      <c r="FO397" s="141"/>
      <c r="FP397" s="141"/>
      <c r="FQ397" s="141"/>
      <c r="FR397" s="141"/>
      <c r="FS397" s="141"/>
      <c r="FT397" s="141"/>
      <c r="FU397" s="141"/>
      <c r="FV397" s="141"/>
      <c r="FW397" s="141"/>
      <c r="FX397" s="141"/>
      <c r="FY397" s="141"/>
      <c r="FZ397" s="141"/>
      <c r="GA397" s="141"/>
      <c r="GB397" s="141"/>
      <c r="GC397" s="141"/>
      <c r="GD397" s="141"/>
      <c r="GE397" s="141"/>
      <c r="GF397" s="141"/>
      <c r="GG397" s="141"/>
      <c r="GH397" s="141"/>
      <c r="GI397" s="141"/>
      <c r="GJ397" s="141"/>
      <c r="GK397" s="141"/>
      <c r="GL397" s="141"/>
      <c r="GM397" s="141"/>
      <c r="GN397" s="141"/>
      <c r="GO397" s="141"/>
      <c r="GP397" s="141"/>
      <c r="GQ397" s="141"/>
      <c r="GR397" s="141"/>
      <c r="GS397" s="141"/>
      <c r="GT397" s="141"/>
      <c r="GU397" s="141"/>
      <c r="GV397" s="141"/>
      <c r="GW397" s="141"/>
      <c r="GX397" s="141"/>
      <c r="GY397" s="141"/>
      <c r="GZ397" s="141"/>
      <c r="HA397" s="141"/>
      <c r="HB397" s="141"/>
      <c r="HC397" s="141"/>
      <c r="HD397" s="141"/>
      <c r="HE397" s="141"/>
      <c r="HF397" s="141"/>
      <c r="HG397" s="141"/>
      <c r="HH397" s="141"/>
      <c r="HI397" s="141"/>
      <c r="HJ397" s="141"/>
      <c r="HK397" s="141"/>
      <c r="HL397" s="141"/>
      <c r="HM397" s="141"/>
      <c r="HN397" s="141"/>
      <c r="HO397" s="141"/>
      <c r="HP397" s="141"/>
      <c r="HQ397" s="141"/>
      <c r="HR397" s="141"/>
      <c r="HS397" s="141"/>
      <c r="HT397" s="141"/>
      <c r="HU397" s="141"/>
      <c r="HV397" s="141"/>
      <c r="HW397" s="141"/>
      <c r="HX397" s="141"/>
      <c r="HY397" s="141"/>
      <c r="HZ397" s="141"/>
      <c r="IA397" s="141"/>
      <c r="IB397" s="141"/>
      <c r="IC397" s="141"/>
      <c r="ID397" s="141"/>
      <c r="IE397" s="141"/>
      <c r="IF397" s="141"/>
      <c r="IG397" s="141"/>
      <c r="IH397" s="141"/>
      <c r="II397" s="141"/>
      <c r="IJ397" s="141"/>
      <c r="IK397" s="141"/>
      <c r="IL397" s="141"/>
      <c r="IM397" s="141"/>
      <c r="IN397" s="141"/>
      <c r="IO397" s="141"/>
      <c r="IP397" s="141"/>
      <c r="IQ397" s="141"/>
      <c r="IR397" s="141"/>
      <c r="IS397" s="141"/>
      <c r="IT397" s="141"/>
      <c r="IU397" s="141"/>
      <c r="IV397" s="141"/>
      <c r="IW397" s="141"/>
      <c r="IX397" s="141"/>
      <c r="IY397" s="141"/>
      <c r="IZ397" s="141"/>
      <c r="JA397" s="141"/>
      <c r="JB397" s="141"/>
      <c r="JC397" s="141"/>
      <c r="JD397" s="141"/>
      <c r="JE397" s="141"/>
      <c r="JF397" s="141"/>
      <c r="JG397" s="141"/>
      <c r="JH397" s="141"/>
      <c r="JI397" s="141"/>
      <c r="JJ397" s="141"/>
      <c r="JK397" s="141"/>
      <c r="JL397" s="141"/>
      <c r="JM397" s="141"/>
      <c r="JN397" s="141"/>
      <c r="JO397" s="141"/>
      <c r="JP397" s="141"/>
      <c r="JQ397" s="141"/>
      <c r="JR397" s="141"/>
      <c r="JS397" s="141"/>
      <c r="JT397" s="141"/>
      <c r="JU397" s="141"/>
      <c r="JV397" s="141"/>
      <c r="JW397" s="141"/>
      <c r="JX397" s="141"/>
      <c r="JY397" s="141"/>
      <c r="JZ397" s="141"/>
      <c r="KA397" s="141"/>
      <c r="KB397" s="141"/>
      <c r="KC397" s="141"/>
      <c r="KD397" s="141"/>
      <c r="KE397" s="141"/>
      <c r="KF397" s="141"/>
      <c r="KG397" s="141"/>
      <c r="KH397" s="141"/>
      <c r="KI397" s="141"/>
      <c r="KJ397" s="141"/>
      <c r="KK397" s="141"/>
      <c r="KL397" s="141"/>
      <c r="KM397" s="141"/>
    </row>
    <row r="398" spans="1:299" s="58" customFormat="1" ht="19" x14ac:dyDescent="0.2">
      <c r="A398" s="153" t="s">
        <v>429</v>
      </c>
      <c r="B398" s="40" t="s">
        <v>147</v>
      </c>
      <c r="C398" s="60" t="s">
        <v>404</v>
      </c>
      <c r="D398" s="34">
        <v>2015</v>
      </c>
      <c r="E398" s="145"/>
      <c r="F398" s="30">
        <v>346</v>
      </c>
      <c r="G398" s="30">
        <v>356</v>
      </c>
      <c r="H398" s="29"/>
      <c r="I398" s="30">
        <v>191</v>
      </c>
      <c r="J398" s="30">
        <v>191</v>
      </c>
      <c r="K398" s="29"/>
      <c r="L398" s="30"/>
      <c r="M398" s="30"/>
      <c r="N398" s="29"/>
      <c r="O398" s="30"/>
      <c r="P398" s="30"/>
      <c r="Q398" s="29"/>
      <c r="R398" s="147">
        <v>168</v>
      </c>
      <c r="S398" s="147">
        <v>189</v>
      </c>
      <c r="T398" s="145"/>
      <c r="U398" s="30"/>
      <c r="V398" s="30"/>
      <c r="W398" s="29"/>
      <c r="X398" s="158">
        <v>294</v>
      </c>
      <c r="Y398" s="147">
        <v>319</v>
      </c>
      <c r="Z398" s="31"/>
      <c r="AA398" s="158">
        <v>198</v>
      </c>
      <c r="AB398" s="147">
        <v>198</v>
      </c>
      <c r="AC398" s="31"/>
      <c r="AD398" s="147">
        <v>296</v>
      </c>
      <c r="AE398" s="158">
        <v>301</v>
      </c>
      <c r="AF398" s="31"/>
      <c r="AG398" s="158">
        <v>279</v>
      </c>
      <c r="AH398" s="147">
        <v>341</v>
      </c>
      <c r="AI398" s="31"/>
      <c r="AJ398" s="30"/>
      <c r="AK398" s="30"/>
      <c r="AL398" s="29"/>
      <c r="AM398" s="30"/>
      <c r="AN398" s="30"/>
      <c r="AO398" s="38"/>
      <c r="AP398" s="30"/>
      <c r="AQ398" s="30"/>
      <c r="AR398" s="29"/>
      <c r="AS398" s="30"/>
      <c r="AT398" s="30"/>
      <c r="AU398" s="29"/>
      <c r="AV398" s="30">
        <v>152</v>
      </c>
      <c r="AW398" s="30">
        <v>160</v>
      </c>
      <c r="AX398" s="29"/>
      <c r="AY398" s="30"/>
      <c r="AZ398" s="39"/>
      <c r="BA398" s="38"/>
      <c r="BB398" s="30">
        <v>308</v>
      </c>
      <c r="BC398" s="30">
        <v>320</v>
      </c>
      <c r="BD398" s="29"/>
      <c r="BE398"/>
    </row>
    <row r="399" spans="1:299" s="58" customFormat="1" ht="19" x14ac:dyDescent="0.2">
      <c r="A399" s="153" t="s">
        <v>430</v>
      </c>
      <c r="B399" s="40" t="s">
        <v>147</v>
      </c>
      <c r="C399" s="60" t="s">
        <v>404</v>
      </c>
      <c r="D399" s="34">
        <v>2015</v>
      </c>
      <c r="E399" s="145"/>
      <c r="F399" s="30">
        <v>356</v>
      </c>
      <c r="G399" s="30">
        <v>356</v>
      </c>
      <c r="H399" s="29"/>
      <c r="I399" s="30">
        <v>191</v>
      </c>
      <c r="J399" s="30">
        <v>207</v>
      </c>
      <c r="K399" s="29"/>
      <c r="L399" s="30"/>
      <c r="M399" s="30"/>
      <c r="N399" s="29"/>
      <c r="O399" s="30"/>
      <c r="P399" s="30"/>
      <c r="Q399" s="29"/>
      <c r="R399" s="147">
        <v>163</v>
      </c>
      <c r="S399" s="147">
        <v>168</v>
      </c>
      <c r="T399" s="145"/>
      <c r="U399" s="30"/>
      <c r="V399" s="30"/>
      <c r="W399" s="29"/>
      <c r="X399" s="158">
        <v>294</v>
      </c>
      <c r="Y399" s="147">
        <v>336</v>
      </c>
      <c r="Z399" s="31"/>
      <c r="AA399" s="158">
        <v>198</v>
      </c>
      <c r="AB399" s="147">
        <v>198</v>
      </c>
      <c r="AC399" s="31"/>
      <c r="AD399" s="147">
        <v>296</v>
      </c>
      <c r="AE399" s="158">
        <v>301</v>
      </c>
      <c r="AF399" s="31"/>
      <c r="AG399" s="158">
        <v>279</v>
      </c>
      <c r="AH399" s="147">
        <v>296</v>
      </c>
      <c r="AI399" s="31"/>
      <c r="AJ399" s="30"/>
      <c r="AK399" s="30"/>
      <c r="AL399" s="29"/>
      <c r="AM399" s="30"/>
      <c r="AN399" s="30"/>
      <c r="AO399" s="38"/>
      <c r="AP399" s="30"/>
      <c r="AQ399" s="30"/>
      <c r="AR399" s="29"/>
      <c r="AS399" s="30"/>
      <c r="AT399" s="30"/>
      <c r="AU399" s="29"/>
      <c r="AV399" s="30">
        <v>152</v>
      </c>
      <c r="AW399" s="30">
        <v>162</v>
      </c>
      <c r="AX399" s="29"/>
      <c r="AY399" s="30"/>
      <c r="AZ399" s="39"/>
      <c r="BA399" s="38"/>
      <c r="BB399" s="30">
        <v>308</v>
      </c>
      <c r="BC399" s="30">
        <v>302</v>
      </c>
      <c r="BD399" s="29"/>
      <c r="BE399"/>
    </row>
    <row r="400" spans="1:299" s="58" customFormat="1" ht="19" x14ac:dyDescent="0.2">
      <c r="A400" s="153" t="s">
        <v>431</v>
      </c>
      <c r="B400" s="40" t="s">
        <v>147</v>
      </c>
      <c r="C400" s="60" t="s">
        <v>404</v>
      </c>
      <c r="D400" s="34">
        <v>2015</v>
      </c>
      <c r="E400" s="145"/>
      <c r="F400" s="30">
        <v>365</v>
      </c>
      <c r="G400" s="30">
        <v>365</v>
      </c>
      <c r="H400" s="29"/>
      <c r="I400" s="30" t="s">
        <v>28</v>
      </c>
      <c r="J400" s="30" t="s">
        <v>28</v>
      </c>
      <c r="K400" s="29"/>
      <c r="L400" s="30"/>
      <c r="M400" s="30"/>
      <c r="N400" s="29"/>
      <c r="O400" s="30"/>
      <c r="P400" s="30"/>
      <c r="Q400" s="29"/>
      <c r="R400" s="147">
        <v>168</v>
      </c>
      <c r="S400" s="147">
        <v>189</v>
      </c>
      <c r="T400" s="145"/>
      <c r="U400" s="30"/>
      <c r="V400" s="30"/>
      <c r="W400" s="29"/>
      <c r="X400" s="158">
        <v>294</v>
      </c>
      <c r="Y400" s="147">
        <v>326</v>
      </c>
      <c r="Z400" s="31"/>
      <c r="AA400" s="158">
        <v>198</v>
      </c>
      <c r="AB400" s="147">
        <v>211</v>
      </c>
      <c r="AC400" s="31"/>
      <c r="AD400" s="147">
        <v>296</v>
      </c>
      <c r="AE400" s="158">
        <v>301</v>
      </c>
      <c r="AF400" s="31"/>
      <c r="AG400" s="158">
        <v>279</v>
      </c>
      <c r="AH400" s="147">
        <v>341</v>
      </c>
      <c r="AI400" s="31"/>
      <c r="AJ400" s="30"/>
      <c r="AK400" s="30"/>
      <c r="AL400" s="29"/>
      <c r="AM400" s="30"/>
      <c r="AN400" s="30"/>
      <c r="AO400" s="38"/>
      <c r="AP400" s="30"/>
      <c r="AQ400" s="30"/>
      <c r="AR400" s="29"/>
      <c r="AS400" s="30"/>
      <c r="AT400" s="30"/>
      <c r="AU400" s="29"/>
      <c r="AV400" s="30">
        <v>158</v>
      </c>
      <c r="AW400" s="30">
        <v>158</v>
      </c>
      <c r="AX400" s="29"/>
      <c r="AY400" s="30"/>
      <c r="AZ400" s="39"/>
      <c r="BA400" s="38"/>
      <c r="BB400" s="30">
        <v>271</v>
      </c>
      <c r="BC400" s="30">
        <v>275</v>
      </c>
      <c r="BD400" s="29"/>
      <c r="BE400"/>
    </row>
    <row r="401" spans="1:58" s="58" customFormat="1" ht="19" x14ac:dyDescent="0.2">
      <c r="A401" s="153" t="s">
        <v>432</v>
      </c>
      <c r="B401" s="40" t="s">
        <v>147</v>
      </c>
      <c r="C401" s="60" t="s">
        <v>404</v>
      </c>
      <c r="D401" s="34">
        <v>2015</v>
      </c>
      <c r="E401" s="145"/>
      <c r="F401" s="30">
        <v>380</v>
      </c>
      <c r="G401" s="30">
        <v>380</v>
      </c>
      <c r="H401" s="29"/>
      <c r="I401" s="30">
        <v>191</v>
      </c>
      <c r="J401" s="30">
        <v>191</v>
      </c>
      <c r="K401" s="29"/>
      <c r="L401" s="30"/>
      <c r="M401" s="30"/>
      <c r="N401" s="29"/>
      <c r="O401" s="30"/>
      <c r="P401" s="30"/>
      <c r="Q401" s="29"/>
      <c r="R401" s="147">
        <v>168</v>
      </c>
      <c r="S401" s="147">
        <v>168</v>
      </c>
      <c r="T401" s="145"/>
      <c r="U401" s="30"/>
      <c r="V401" s="30"/>
      <c r="W401" s="29"/>
      <c r="X401" s="158">
        <v>294</v>
      </c>
      <c r="Y401" s="147">
        <v>326</v>
      </c>
      <c r="Z401" s="31"/>
      <c r="AA401" s="158">
        <v>198</v>
      </c>
      <c r="AB401" s="147">
        <v>211</v>
      </c>
      <c r="AC401" s="31"/>
      <c r="AD401" s="147">
        <v>296</v>
      </c>
      <c r="AE401" s="158">
        <v>301</v>
      </c>
      <c r="AF401" s="31"/>
      <c r="AG401" s="158">
        <v>279</v>
      </c>
      <c r="AH401" s="147">
        <v>341</v>
      </c>
      <c r="AI401" s="31"/>
      <c r="AJ401" s="30"/>
      <c r="AK401" s="30"/>
      <c r="AL401" s="29"/>
      <c r="AM401" s="30"/>
      <c r="AN401" s="30"/>
      <c r="AO401" s="38"/>
      <c r="AP401" s="30"/>
      <c r="AQ401" s="30"/>
      <c r="AR401" s="29"/>
      <c r="AS401" s="30"/>
      <c r="AT401" s="30"/>
      <c r="AU401" s="29"/>
      <c r="AV401" s="30">
        <v>152</v>
      </c>
      <c r="AW401" s="30">
        <v>163</v>
      </c>
      <c r="AX401" s="29"/>
      <c r="AY401" s="30"/>
      <c r="AZ401" s="39"/>
      <c r="BA401" s="38"/>
      <c r="BB401" s="30">
        <v>311</v>
      </c>
      <c r="BC401" s="30">
        <v>320</v>
      </c>
      <c r="BD401" s="29"/>
      <c r="BE401"/>
    </row>
    <row r="402" spans="1:58" s="58" customFormat="1" ht="19" x14ac:dyDescent="0.2">
      <c r="A402" s="153" t="s">
        <v>433</v>
      </c>
      <c r="B402" s="40" t="s">
        <v>147</v>
      </c>
      <c r="C402" s="60" t="s">
        <v>404</v>
      </c>
      <c r="D402" s="34">
        <v>2015</v>
      </c>
      <c r="E402" s="145"/>
      <c r="F402" s="30">
        <v>363</v>
      </c>
      <c r="G402" s="30">
        <v>385</v>
      </c>
      <c r="H402" s="29"/>
      <c r="I402" s="30">
        <v>197</v>
      </c>
      <c r="J402" s="30">
        <v>229</v>
      </c>
      <c r="K402" s="29"/>
      <c r="L402" s="30"/>
      <c r="M402" s="30"/>
      <c r="N402" s="29"/>
      <c r="O402" s="30"/>
      <c r="P402" s="30"/>
      <c r="Q402" s="29"/>
      <c r="R402" s="147">
        <v>168</v>
      </c>
      <c r="S402" s="147">
        <v>189</v>
      </c>
      <c r="T402" s="145"/>
      <c r="U402" s="30"/>
      <c r="V402" s="30"/>
      <c r="W402" s="29"/>
      <c r="X402" s="158">
        <v>294</v>
      </c>
      <c r="Y402" s="147">
        <v>336</v>
      </c>
      <c r="Z402" s="31"/>
      <c r="AA402" s="158">
        <v>198</v>
      </c>
      <c r="AB402" s="147">
        <v>198</v>
      </c>
      <c r="AC402" s="31"/>
      <c r="AD402" s="147">
        <v>296</v>
      </c>
      <c r="AE402" s="158">
        <v>301</v>
      </c>
      <c r="AF402" s="31"/>
      <c r="AG402" s="158">
        <v>279</v>
      </c>
      <c r="AH402" s="147" t="s">
        <v>28</v>
      </c>
      <c r="AI402" s="31"/>
      <c r="AJ402" s="30"/>
      <c r="AK402" s="30"/>
      <c r="AL402" s="29"/>
      <c r="AM402" s="30"/>
      <c r="AN402" s="30"/>
      <c r="AO402" s="38"/>
      <c r="AP402" s="30"/>
      <c r="AQ402" s="30"/>
      <c r="AR402" s="29"/>
      <c r="AS402" s="30"/>
      <c r="AT402" s="30"/>
      <c r="AU402" s="29"/>
      <c r="AV402" s="30">
        <v>152</v>
      </c>
      <c r="AW402" s="30">
        <v>152</v>
      </c>
      <c r="AX402" s="29"/>
      <c r="AY402" s="30"/>
      <c r="AZ402" s="39"/>
      <c r="BA402" s="38"/>
      <c r="BB402" s="30">
        <v>308</v>
      </c>
      <c r="BC402" s="30">
        <v>271</v>
      </c>
      <c r="BD402" s="29"/>
      <c r="BE402"/>
    </row>
    <row r="403" spans="1:58" s="58" customFormat="1" ht="19" x14ac:dyDescent="0.2">
      <c r="A403" s="153" t="s">
        <v>434</v>
      </c>
      <c r="B403" s="40" t="s">
        <v>147</v>
      </c>
      <c r="C403" s="60" t="s">
        <v>404</v>
      </c>
      <c r="D403" s="34">
        <v>2015</v>
      </c>
      <c r="E403" s="145"/>
      <c r="F403" s="30">
        <v>385</v>
      </c>
      <c r="G403" s="30">
        <v>390</v>
      </c>
      <c r="H403" s="29"/>
      <c r="I403" s="30">
        <v>210</v>
      </c>
      <c r="J403" s="30">
        <v>210</v>
      </c>
      <c r="K403" s="29"/>
      <c r="L403" s="30"/>
      <c r="M403" s="30"/>
      <c r="N403" s="29"/>
      <c r="O403" s="30"/>
      <c r="P403" s="30"/>
      <c r="Q403" s="29"/>
      <c r="R403" s="147">
        <v>189</v>
      </c>
      <c r="S403" s="147">
        <v>189</v>
      </c>
      <c r="T403" s="145"/>
      <c r="U403" s="30"/>
      <c r="V403" s="30"/>
      <c r="W403" s="29"/>
      <c r="X403" s="158">
        <v>294</v>
      </c>
      <c r="Y403" s="147">
        <v>336</v>
      </c>
      <c r="Z403" s="31"/>
      <c r="AA403" s="158">
        <v>198</v>
      </c>
      <c r="AB403" s="147">
        <v>198</v>
      </c>
      <c r="AC403" s="31"/>
      <c r="AD403" s="147">
        <v>296</v>
      </c>
      <c r="AE403" s="158">
        <v>301</v>
      </c>
      <c r="AF403" s="31"/>
      <c r="AG403" s="158">
        <v>279</v>
      </c>
      <c r="AH403" s="147">
        <v>307</v>
      </c>
      <c r="AI403" s="31"/>
      <c r="AJ403" s="30"/>
      <c r="AK403" s="30"/>
      <c r="AL403" s="29"/>
      <c r="AM403" s="30"/>
      <c r="AN403" s="30"/>
      <c r="AO403" s="38"/>
      <c r="AP403" s="30"/>
      <c r="AQ403" s="30"/>
      <c r="AR403" s="29"/>
      <c r="AS403" s="30"/>
      <c r="AT403" s="30"/>
      <c r="AU403" s="29"/>
      <c r="AV403" s="30">
        <v>152</v>
      </c>
      <c r="AW403" s="30" t="s">
        <v>28</v>
      </c>
      <c r="AX403" s="29"/>
      <c r="AY403" s="30"/>
      <c r="AZ403" s="39"/>
      <c r="BA403" s="38"/>
      <c r="BB403" s="30">
        <v>271</v>
      </c>
      <c r="BC403" s="30">
        <v>320</v>
      </c>
      <c r="BD403" s="29"/>
      <c r="BE403"/>
    </row>
    <row r="404" spans="1:58" s="58" customFormat="1" ht="19" x14ac:dyDescent="0.2">
      <c r="A404" s="153" t="s">
        <v>435</v>
      </c>
      <c r="B404" s="40" t="s">
        <v>147</v>
      </c>
      <c r="C404" s="60" t="s">
        <v>404</v>
      </c>
      <c r="D404" s="34">
        <v>2015</v>
      </c>
      <c r="E404" s="145"/>
      <c r="F404" s="30">
        <v>356</v>
      </c>
      <c r="G404" s="30">
        <v>385</v>
      </c>
      <c r="H404" s="29"/>
      <c r="I404" s="30">
        <v>191</v>
      </c>
      <c r="J404" s="30">
        <v>197</v>
      </c>
      <c r="K404" s="29"/>
      <c r="L404" s="30"/>
      <c r="M404" s="30"/>
      <c r="N404" s="29"/>
      <c r="O404" s="30"/>
      <c r="P404" s="30"/>
      <c r="Q404" s="29"/>
      <c r="R404" s="147">
        <v>168</v>
      </c>
      <c r="S404" s="147">
        <v>189</v>
      </c>
      <c r="T404" s="145"/>
      <c r="U404" s="30"/>
      <c r="V404" s="30"/>
      <c r="W404" s="29"/>
      <c r="X404" s="158">
        <v>294</v>
      </c>
      <c r="Y404" s="147">
        <v>304</v>
      </c>
      <c r="Z404" s="31"/>
      <c r="AA404" s="158">
        <v>198</v>
      </c>
      <c r="AB404" s="147">
        <v>198</v>
      </c>
      <c r="AC404" s="31"/>
      <c r="AD404" s="147">
        <v>296</v>
      </c>
      <c r="AE404" s="158">
        <v>301</v>
      </c>
      <c r="AF404" s="31"/>
      <c r="AG404" s="158">
        <v>279</v>
      </c>
      <c r="AH404" s="147">
        <v>291</v>
      </c>
      <c r="AI404" s="31"/>
      <c r="AJ404" s="30"/>
      <c r="AK404" s="30"/>
      <c r="AL404" s="29"/>
      <c r="AM404" s="30"/>
      <c r="AN404" s="30"/>
      <c r="AO404" s="38"/>
      <c r="AP404" s="30"/>
      <c r="AQ404" s="30"/>
      <c r="AR404" s="29"/>
      <c r="AS404" s="30"/>
      <c r="AT404" s="30"/>
      <c r="AU404" s="29"/>
      <c r="AV404" s="30">
        <v>182</v>
      </c>
      <c r="AW404" s="30">
        <v>182</v>
      </c>
      <c r="AX404" s="29"/>
      <c r="AY404" s="30"/>
      <c r="AZ404" s="39"/>
      <c r="BA404" s="38"/>
      <c r="BB404" s="30">
        <v>308</v>
      </c>
      <c r="BC404" s="30">
        <v>328</v>
      </c>
      <c r="BD404" s="29"/>
      <c r="BE404"/>
    </row>
    <row r="405" spans="1:58" s="58" customFormat="1" ht="19" x14ac:dyDescent="0.2">
      <c r="A405" s="153" t="s">
        <v>436</v>
      </c>
      <c r="B405" s="40" t="s">
        <v>147</v>
      </c>
      <c r="C405" s="60" t="s">
        <v>404</v>
      </c>
      <c r="D405" s="34">
        <v>2015</v>
      </c>
      <c r="E405" s="145"/>
      <c r="F405" s="30">
        <v>365</v>
      </c>
      <c r="G405" s="30">
        <v>365</v>
      </c>
      <c r="H405" s="29"/>
      <c r="I405" s="30" t="s">
        <v>28</v>
      </c>
      <c r="J405" s="30" t="s">
        <v>28</v>
      </c>
      <c r="K405" s="29"/>
      <c r="L405" s="30"/>
      <c r="M405" s="30"/>
      <c r="N405" s="29"/>
      <c r="O405" s="30"/>
      <c r="P405" s="30"/>
      <c r="Q405" s="29"/>
      <c r="R405" s="147">
        <v>168</v>
      </c>
      <c r="S405" s="147">
        <v>189</v>
      </c>
      <c r="T405" s="145"/>
      <c r="U405" s="30"/>
      <c r="V405" s="30"/>
      <c r="W405" s="29"/>
      <c r="X405" s="158">
        <v>294</v>
      </c>
      <c r="Y405" s="147">
        <v>336</v>
      </c>
      <c r="Z405" s="31"/>
      <c r="AA405" s="158">
        <v>198</v>
      </c>
      <c r="AB405" s="147">
        <v>198</v>
      </c>
      <c r="AC405" s="31"/>
      <c r="AD405" s="147">
        <v>296</v>
      </c>
      <c r="AE405" s="158">
        <v>301</v>
      </c>
      <c r="AF405" s="31"/>
      <c r="AG405" s="158">
        <v>279</v>
      </c>
      <c r="AH405" s="147">
        <v>304</v>
      </c>
      <c r="AI405" s="31"/>
      <c r="AJ405" s="30"/>
      <c r="AK405" s="30"/>
      <c r="AL405" s="29"/>
      <c r="AM405" s="30"/>
      <c r="AN405" s="30"/>
      <c r="AO405" s="38"/>
      <c r="AP405" s="30"/>
      <c r="AQ405" s="30"/>
      <c r="AR405" s="29"/>
      <c r="AS405" s="30"/>
      <c r="AT405" s="30"/>
      <c r="AU405" s="29"/>
      <c r="AV405" s="30">
        <v>161</v>
      </c>
      <c r="AW405" s="30">
        <v>161</v>
      </c>
      <c r="AX405" s="29"/>
      <c r="AY405" s="30"/>
      <c r="AZ405" s="39"/>
      <c r="BA405" s="38"/>
      <c r="BB405" s="30">
        <v>271</v>
      </c>
      <c r="BC405" s="30">
        <v>332</v>
      </c>
      <c r="BD405" s="29"/>
      <c r="BE405"/>
    </row>
    <row r="406" spans="1:58" s="58" customFormat="1" ht="19" x14ac:dyDescent="0.2">
      <c r="A406" s="153" t="s">
        <v>437</v>
      </c>
      <c r="B406" s="40" t="s">
        <v>147</v>
      </c>
      <c r="C406" s="60" t="s">
        <v>404</v>
      </c>
      <c r="D406" s="34">
        <v>2015</v>
      </c>
      <c r="E406" s="145"/>
      <c r="F406" s="30">
        <v>356</v>
      </c>
      <c r="G406" s="30">
        <v>372</v>
      </c>
      <c r="H406" s="29"/>
      <c r="I406" s="30">
        <v>191</v>
      </c>
      <c r="J406" s="30">
        <v>191</v>
      </c>
      <c r="K406" s="29"/>
      <c r="L406" s="30"/>
      <c r="M406" s="30"/>
      <c r="N406" s="29"/>
      <c r="O406" s="30"/>
      <c r="P406" s="30"/>
      <c r="Q406" s="29"/>
      <c r="R406" s="147">
        <v>168</v>
      </c>
      <c r="S406" s="147">
        <v>168</v>
      </c>
      <c r="T406" s="145"/>
      <c r="U406" s="30"/>
      <c r="V406" s="30"/>
      <c r="W406" s="29"/>
      <c r="X406" s="158">
        <v>294</v>
      </c>
      <c r="Y406" s="147">
        <v>336</v>
      </c>
      <c r="Z406" s="31"/>
      <c r="AA406" s="158">
        <v>198</v>
      </c>
      <c r="AB406" s="147">
        <v>198</v>
      </c>
      <c r="AC406" s="31"/>
      <c r="AD406" s="147">
        <v>296</v>
      </c>
      <c r="AE406" s="158">
        <v>301</v>
      </c>
      <c r="AF406" s="31"/>
      <c r="AG406" s="158">
        <v>279</v>
      </c>
      <c r="AH406" s="147">
        <v>334</v>
      </c>
      <c r="AI406" s="31"/>
      <c r="AJ406" s="30"/>
      <c r="AK406" s="30"/>
      <c r="AL406" s="29"/>
      <c r="AM406" s="30"/>
      <c r="AN406" s="30"/>
      <c r="AO406" s="38"/>
      <c r="AP406" s="30"/>
      <c r="AQ406" s="30"/>
      <c r="AR406" s="29"/>
      <c r="AS406" s="30"/>
      <c r="AT406" s="30"/>
      <c r="AU406" s="29"/>
      <c r="AV406" s="30">
        <v>163</v>
      </c>
      <c r="AW406" s="30">
        <v>182</v>
      </c>
      <c r="AX406" s="29"/>
      <c r="AY406" s="30"/>
      <c r="AZ406" s="39"/>
      <c r="BA406" s="38"/>
      <c r="BB406" s="30">
        <v>308</v>
      </c>
      <c r="BC406" s="30">
        <v>308</v>
      </c>
      <c r="BD406" s="29"/>
      <c r="BE406"/>
    </row>
    <row r="407" spans="1:58" s="58" customFormat="1" ht="19" x14ac:dyDescent="0.2">
      <c r="A407" s="153" t="s">
        <v>438</v>
      </c>
      <c r="B407" s="40" t="s">
        <v>147</v>
      </c>
      <c r="C407" s="60" t="s">
        <v>404</v>
      </c>
      <c r="D407" s="34">
        <v>2015</v>
      </c>
      <c r="E407" s="145"/>
      <c r="F407" s="30">
        <v>356</v>
      </c>
      <c r="G407" s="30">
        <v>365</v>
      </c>
      <c r="H407" s="29"/>
      <c r="I407" s="30">
        <v>191</v>
      </c>
      <c r="J407" s="30">
        <v>227</v>
      </c>
      <c r="K407" s="29"/>
      <c r="L407" s="30"/>
      <c r="M407" s="30"/>
      <c r="N407" s="29"/>
      <c r="O407" s="30"/>
      <c r="P407" s="30"/>
      <c r="Q407" s="29"/>
      <c r="R407" s="147">
        <v>163</v>
      </c>
      <c r="S407" s="147">
        <v>168</v>
      </c>
      <c r="T407" s="145"/>
      <c r="U407" s="30"/>
      <c r="V407" s="30"/>
      <c r="W407" s="29"/>
      <c r="X407" s="158">
        <v>294</v>
      </c>
      <c r="Y407" s="147">
        <v>336</v>
      </c>
      <c r="Z407" s="31"/>
      <c r="AA407" s="158">
        <v>198</v>
      </c>
      <c r="AB407" s="147">
        <v>198</v>
      </c>
      <c r="AC407" s="31"/>
      <c r="AD407" s="147">
        <v>296</v>
      </c>
      <c r="AE407" s="158">
        <v>301</v>
      </c>
      <c r="AF407" s="31"/>
      <c r="AG407" s="158">
        <v>279</v>
      </c>
      <c r="AH407" s="147">
        <v>307</v>
      </c>
      <c r="AI407" s="31"/>
      <c r="AJ407" s="30"/>
      <c r="AK407" s="30"/>
      <c r="AL407" s="29"/>
      <c r="AM407" s="30"/>
      <c r="AN407" s="30"/>
      <c r="AO407" s="38"/>
      <c r="AP407" s="30"/>
      <c r="AQ407" s="30"/>
      <c r="AR407" s="29"/>
      <c r="AS407" s="30"/>
      <c r="AT407" s="30"/>
      <c r="AU407" s="29"/>
      <c r="AV407" s="30">
        <v>152</v>
      </c>
      <c r="AW407" s="30">
        <v>153</v>
      </c>
      <c r="AX407" s="29"/>
      <c r="AY407" s="30"/>
      <c r="AZ407" s="39"/>
      <c r="BA407" s="38"/>
      <c r="BB407" s="30">
        <v>308</v>
      </c>
      <c r="BC407" s="30">
        <v>337</v>
      </c>
      <c r="BD407" s="29"/>
      <c r="BE407"/>
    </row>
    <row r="408" spans="1:58" ht="19" x14ac:dyDescent="0.2">
      <c r="A408" s="153" t="s">
        <v>439</v>
      </c>
      <c r="B408" s="40" t="s">
        <v>147</v>
      </c>
      <c r="C408" s="60" t="s">
        <v>404</v>
      </c>
      <c r="D408" s="34">
        <v>2015</v>
      </c>
      <c r="E408" s="145"/>
      <c r="F408" s="30">
        <v>385</v>
      </c>
      <c r="G408" s="30">
        <v>409</v>
      </c>
      <c r="I408" s="30">
        <v>191</v>
      </c>
      <c r="J408" s="30">
        <v>191</v>
      </c>
      <c r="R408" s="147">
        <v>168</v>
      </c>
      <c r="S408" s="147">
        <v>168</v>
      </c>
      <c r="T408" s="145"/>
      <c r="X408" s="158">
        <v>294</v>
      </c>
      <c r="Y408" s="147">
        <v>333</v>
      </c>
      <c r="AA408" s="158">
        <v>198</v>
      </c>
      <c r="AB408" s="147">
        <v>198</v>
      </c>
      <c r="AD408" s="147">
        <v>298</v>
      </c>
      <c r="AE408" s="158">
        <v>301</v>
      </c>
      <c r="AG408" s="158">
        <v>279</v>
      </c>
      <c r="AH408" s="147">
        <v>321</v>
      </c>
      <c r="AO408" s="38"/>
      <c r="AV408" s="30">
        <v>152</v>
      </c>
      <c r="AW408" s="30">
        <v>154</v>
      </c>
      <c r="AZ408" s="39"/>
      <c r="BA408" s="38"/>
      <c r="BB408" s="30">
        <v>320</v>
      </c>
      <c r="BC408" s="30">
        <v>324</v>
      </c>
    </row>
    <row r="409" spans="1:58" ht="19" x14ac:dyDescent="0.2">
      <c r="A409" s="153" t="s">
        <v>440</v>
      </c>
      <c r="B409" s="40" t="s">
        <v>147</v>
      </c>
      <c r="C409" s="60" t="s">
        <v>404</v>
      </c>
      <c r="D409" s="34">
        <v>2015</v>
      </c>
      <c r="E409" s="145"/>
      <c r="F409" s="30">
        <v>376</v>
      </c>
      <c r="G409" s="30">
        <v>376</v>
      </c>
      <c r="I409" s="30">
        <v>191</v>
      </c>
      <c r="J409" s="30">
        <v>207</v>
      </c>
      <c r="R409" s="147">
        <v>168</v>
      </c>
      <c r="S409" s="147">
        <v>189</v>
      </c>
      <c r="T409" s="145"/>
      <c r="X409" s="158">
        <v>294</v>
      </c>
      <c r="Y409" s="147">
        <v>336</v>
      </c>
      <c r="AA409" s="158">
        <v>198</v>
      </c>
      <c r="AB409" s="147">
        <v>198</v>
      </c>
      <c r="AD409" s="147">
        <v>296</v>
      </c>
      <c r="AE409" s="158">
        <v>301</v>
      </c>
      <c r="AG409" s="158">
        <v>279</v>
      </c>
      <c r="AH409" s="147">
        <v>318</v>
      </c>
      <c r="AO409" s="38"/>
      <c r="AV409" s="30">
        <v>159</v>
      </c>
      <c r="AW409" s="30">
        <v>172</v>
      </c>
      <c r="AY409" s="39"/>
      <c r="AZ409" s="39"/>
      <c r="BA409" s="38"/>
      <c r="BB409" s="30">
        <v>294</v>
      </c>
      <c r="BC409" s="30" t="s">
        <v>28</v>
      </c>
    </row>
    <row r="410" spans="1:58" ht="19" x14ac:dyDescent="0.2">
      <c r="A410" s="153" t="s">
        <v>441</v>
      </c>
      <c r="B410" s="40" t="s">
        <v>147</v>
      </c>
      <c r="C410" s="60" t="s">
        <v>404</v>
      </c>
      <c r="D410" s="34">
        <v>2015</v>
      </c>
      <c r="E410" s="145"/>
      <c r="F410" s="30">
        <v>385</v>
      </c>
      <c r="G410" s="30">
        <v>432</v>
      </c>
      <c r="I410" s="30">
        <v>197</v>
      </c>
      <c r="J410" s="30">
        <v>197</v>
      </c>
      <c r="R410" s="147">
        <v>168</v>
      </c>
      <c r="S410" s="147">
        <v>168</v>
      </c>
      <c r="T410" s="145"/>
      <c r="X410" s="158">
        <v>294</v>
      </c>
      <c r="Y410" s="147">
        <v>316</v>
      </c>
      <c r="AA410" s="158">
        <v>198</v>
      </c>
      <c r="AB410" s="147">
        <v>198</v>
      </c>
      <c r="AD410" s="147">
        <v>298</v>
      </c>
      <c r="AE410" s="158">
        <v>301</v>
      </c>
      <c r="AG410" s="158">
        <v>279</v>
      </c>
      <c r="AH410" s="147">
        <v>318</v>
      </c>
      <c r="AO410" s="38"/>
      <c r="AV410" s="30">
        <v>152</v>
      </c>
      <c r="AW410" s="30">
        <v>169</v>
      </c>
      <c r="AZ410" s="39"/>
      <c r="BA410" s="38"/>
      <c r="BB410" s="30">
        <v>291</v>
      </c>
      <c r="BC410" s="30">
        <v>302</v>
      </c>
    </row>
    <row r="411" spans="1:58" ht="19" x14ac:dyDescent="0.2">
      <c r="A411" s="153" t="s">
        <v>442</v>
      </c>
      <c r="B411" s="40" t="s">
        <v>147</v>
      </c>
      <c r="C411" s="60" t="s">
        <v>404</v>
      </c>
      <c r="D411" s="34">
        <v>2015</v>
      </c>
      <c r="E411" s="145"/>
      <c r="F411" s="30">
        <v>356</v>
      </c>
      <c r="G411" s="30">
        <v>356</v>
      </c>
      <c r="I411" s="30">
        <v>204</v>
      </c>
      <c r="J411" s="30">
        <v>204</v>
      </c>
      <c r="R411" s="147">
        <v>168</v>
      </c>
      <c r="S411" s="147">
        <v>168</v>
      </c>
      <c r="T411" s="145"/>
      <c r="X411" s="158">
        <v>294</v>
      </c>
      <c r="Y411" s="147">
        <v>336</v>
      </c>
      <c r="AA411" s="158">
        <v>198</v>
      </c>
      <c r="AB411" s="147">
        <v>198</v>
      </c>
      <c r="AD411" s="147">
        <v>296</v>
      </c>
      <c r="AE411" s="158">
        <v>301</v>
      </c>
      <c r="AG411" s="158">
        <v>279</v>
      </c>
      <c r="AH411" s="147">
        <v>318</v>
      </c>
      <c r="AO411" s="38"/>
      <c r="AV411" s="30">
        <v>152</v>
      </c>
      <c r="AW411" s="30">
        <v>163</v>
      </c>
      <c r="AY411" s="39"/>
      <c r="AZ411" s="39"/>
      <c r="BA411" s="38"/>
      <c r="BB411" s="30">
        <v>308</v>
      </c>
      <c r="BC411" s="30">
        <v>308</v>
      </c>
    </row>
    <row r="412" spans="1:58" ht="19" x14ac:dyDescent="0.2">
      <c r="A412" s="153" t="s">
        <v>443</v>
      </c>
      <c r="B412" s="40" t="s">
        <v>147</v>
      </c>
      <c r="C412" s="60" t="s">
        <v>404</v>
      </c>
      <c r="D412" s="34">
        <v>2015</v>
      </c>
      <c r="E412" s="145"/>
      <c r="F412" s="30">
        <v>365</v>
      </c>
      <c r="G412" s="30">
        <v>365</v>
      </c>
      <c r="I412" s="30">
        <v>207</v>
      </c>
      <c r="J412" s="30">
        <v>207</v>
      </c>
      <c r="R412" s="147">
        <v>163</v>
      </c>
      <c r="S412" s="147">
        <v>168</v>
      </c>
      <c r="T412" s="145"/>
      <c r="X412" s="158">
        <v>294</v>
      </c>
      <c r="Y412" s="147">
        <v>333</v>
      </c>
      <c r="AA412" s="158">
        <v>198</v>
      </c>
      <c r="AB412" s="147">
        <v>198</v>
      </c>
      <c r="AD412" s="147">
        <v>298</v>
      </c>
      <c r="AE412" s="158">
        <v>301</v>
      </c>
      <c r="AG412" s="158">
        <v>279</v>
      </c>
      <c r="AH412" s="147">
        <v>318</v>
      </c>
      <c r="AO412" s="38"/>
      <c r="AV412" s="30">
        <v>152</v>
      </c>
      <c r="AW412" s="30">
        <v>154</v>
      </c>
      <c r="AY412" s="39"/>
      <c r="AZ412" s="39"/>
      <c r="BA412" s="38"/>
      <c r="BB412" s="30">
        <v>320</v>
      </c>
      <c r="BC412" s="30">
        <v>328</v>
      </c>
    </row>
    <row r="413" spans="1:58" ht="19" x14ac:dyDescent="0.2">
      <c r="A413" s="153" t="s">
        <v>444</v>
      </c>
      <c r="B413" s="40" t="s">
        <v>147</v>
      </c>
      <c r="C413" s="157" t="s">
        <v>394</v>
      </c>
      <c r="D413" s="34">
        <v>2015</v>
      </c>
      <c r="E413" s="145"/>
      <c r="F413" s="30">
        <v>395</v>
      </c>
      <c r="G413" s="30">
        <v>395</v>
      </c>
      <c r="I413" s="30">
        <v>207</v>
      </c>
      <c r="J413" s="30">
        <v>210</v>
      </c>
      <c r="R413" s="147">
        <v>163</v>
      </c>
      <c r="S413" s="147">
        <v>168</v>
      </c>
      <c r="T413" s="145"/>
      <c r="X413" s="158">
        <v>294</v>
      </c>
      <c r="Y413" s="147">
        <v>336</v>
      </c>
      <c r="AA413" s="158">
        <v>198</v>
      </c>
      <c r="AB413" s="147">
        <v>198</v>
      </c>
      <c r="AD413" s="147">
        <v>296</v>
      </c>
      <c r="AE413" s="158">
        <v>301</v>
      </c>
      <c r="AG413" s="158">
        <v>279</v>
      </c>
      <c r="AH413" s="147">
        <v>304</v>
      </c>
      <c r="AO413" s="38"/>
      <c r="AV413" s="30">
        <v>153</v>
      </c>
      <c r="AW413" s="30">
        <v>154</v>
      </c>
      <c r="AY413" s="39"/>
      <c r="AZ413" s="39"/>
      <c r="BA413" s="38"/>
      <c r="BB413" s="147">
        <v>308</v>
      </c>
      <c r="BC413" s="30">
        <v>320</v>
      </c>
    </row>
    <row r="414" spans="1:58" s="58" customFormat="1" ht="19" x14ac:dyDescent="0.2">
      <c r="A414" s="56" t="s">
        <v>445</v>
      </c>
      <c r="B414" s="55" t="s">
        <v>147</v>
      </c>
      <c r="C414" s="54" t="s">
        <v>446</v>
      </c>
      <c r="D414" s="53">
        <v>2016</v>
      </c>
      <c r="E414" s="146"/>
      <c r="F414" s="46" t="s">
        <v>447</v>
      </c>
      <c r="G414" s="46" t="s">
        <v>28</v>
      </c>
      <c r="H414" s="29"/>
      <c r="I414" s="59">
        <v>184</v>
      </c>
      <c r="J414" s="46">
        <v>184</v>
      </c>
      <c r="K414" s="52"/>
      <c r="L414" s="30"/>
      <c r="M414" s="30"/>
      <c r="N414" s="29"/>
      <c r="O414" s="30"/>
      <c r="P414" s="30"/>
      <c r="Q414" s="29"/>
      <c r="R414" s="49">
        <v>163</v>
      </c>
      <c r="S414" s="48">
        <v>189</v>
      </c>
      <c r="T414" s="145"/>
      <c r="U414" s="30"/>
      <c r="V414" s="30"/>
      <c r="W414" s="29"/>
      <c r="X414" s="158">
        <v>294</v>
      </c>
      <c r="Y414" s="49">
        <v>336</v>
      </c>
      <c r="Z414" s="50"/>
      <c r="AA414" s="48">
        <v>198</v>
      </c>
      <c r="AB414" s="49">
        <v>198</v>
      </c>
      <c r="AC414" s="50"/>
      <c r="AD414" s="49">
        <v>296</v>
      </c>
      <c r="AE414" s="158">
        <v>301</v>
      </c>
      <c r="AF414" s="31"/>
      <c r="AG414" s="158">
        <v>279</v>
      </c>
      <c r="AH414" s="49">
        <v>296</v>
      </c>
      <c r="AI414" s="50"/>
      <c r="AJ414" s="30"/>
      <c r="AK414" s="30"/>
      <c r="AL414" s="29"/>
      <c r="AM414" s="30"/>
      <c r="AN414" s="30"/>
      <c r="AO414" s="29"/>
      <c r="AP414" s="30"/>
      <c r="AQ414" s="30"/>
      <c r="AR414" s="29"/>
      <c r="AS414" s="30"/>
      <c r="AT414" s="30"/>
      <c r="AU414" s="29"/>
      <c r="AV414" s="49">
        <v>155</v>
      </c>
      <c r="AW414" s="48">
        <v>178</v>
      </c>
      <c r="AX414" s="29"/>
      <c r="AY414" s="30"/>
      <c r="AZ414" s="30"/>
      <c r="BA414" s="29"/>
      <c r="BB414" s="47">
        <v>271</v>
      </c>
      <c r="BC414" s="46">
        <v>320</v>
      </c>
      <c r="BD414" s="29"/>
      <c r="BE414"/>
      <c r="BF414"/>
    </row>
    <row r="415" spans="1:58" ht="19" x14ac:dyDescent="0.2">
      <c r="A415" s="56" t="s">
        <v>448</v>
      </c>
      <c r="B415" s="55" t="s">
        <v>147</v>
      </c>
      <c r="C415" s="54" t="s">
        <v>446</v>
      </c>
      <c r="D415" s="53">
        <v>2016</v>
      </c>
      <c r="E415" s="146"/>
      <c r="F415" s="46">
        <v>355</v>
      </c>
      <c r="G415" s="46" t="s">
        <v>28</v>
      </c>
      <c r="I415" s="47">
        <v>184</v>
      </c>
      <c r="J415" s="46">
        <v>184</v>
      </c>
      <c r="K415" s="52"/>
      <c r="R415" s="49">
        <v>168</v>
      </c>
      <c r="S415" s="48">
        <v>189</v>
      </c>
      <c r="T415" s="145"/>
      <c r="X415" s="158">
        <v>294</v>
      </c>
      <c r="Y415" s="49">
        <v>304</v>
      </c>
      <c r="Z415" s="50"/>
      <c r="AA415" s="48">
        <v>198</v>
      </c>
      <c r="AB415" s="49">
        <v>198</v>
      </c>
      <c r="AC415" s="50"/>
      <c r="AD415" s="49">
        <v>296</v>
      </c>
      <c r="AE415" s="158">
        <v>301</v>
      </c>
      <c r="AG415" s="158">
        <v>279</v>
      </c>
      <c r="AH415" s="49">
        <v>324</v>
      </c>
      <c r="AI415" s="50"/>
      <c r="AV415" s="49">
        <v>156</v>
      </c>
      <c r="AW415" s="48">
        <v>178</v>
      </c>
      <c r="BB415" s="47">
        <v>271</v>
      </c>
      <c r="BC415" s="46">
        <v>307</v>
      </c>
    </row>
    <row r="416" spans="1:58" ht="19" x14ac:dyDescent="0.2">
      <c r="A416" s="57" t="s">
        <v>449</v>
      </c>
      <c r="B416" s="55" t="s">
        <v>147</v>
      </c>
      <c r="C416" s="54" t="s">
        <v>446</v>
      </c>
      <c r="D416" s="53">
        <v>2016</v>
      </c>
      <c r="E416" s="146"/>
      <c r="F416" s="46">
        <v>398</v>
      </c>
      <c r="G416" s="46">
        <v>393</v>
      </c>
      <c r="I416" s="47">
        <v>184</v>
      </c>
      <c r="J416" s="46">
        <v>210</v>
      </c>
      <c r="K416" s="52"/>
      <c r="R416" s="49">
        <v>168</v>
      </c>
      <c r="S416" s="48">
        <v>189</v>
      </c>
      <c r="T416" s="145"/>
      <c r="X416" s="158">
        <v>294</v>
      </c>
      <c r="Y416" s="49">
        <v>336</v>
      </c>
      <c r="Z416" s="50"/>
      <c r="AA416" s="48">
        <v>198</v>
      </c>
      <c r="AB416" s="49">
        <v>198</v>
      </c>
      <c r="AC416" s="50"/>
      <c r="AD416" s="49">
        <v>296</v>
      </c>
      <c r="AE416" s="158">
        <v>301</v>
      </c>
      <c r="AG416" s="158">
        <v>279</v>
      </c>
      <c r="AH416" s="49">
        <v>304</v>
      </c>
      <c r="AI416" s="50"/>
      <c r="AV416" s="49">
        <v>152</v>
      </c>
      <c r="AW416" s="48">
        <v>178</v>
      </c>
      <c r="BB416" s="47">
        <v>271</v>
      </c>
      <c r="BC416" s="46">
        <v>308</v>
      </c>
    </row>
    <row r="417" spans="1:64" ht="19" x14ac:dyDescent="0.2">
      <c r="A417" s="56" t="s">
        <v>450</v>
      </c>
      <c r="B417" s="55" t="s">
        <v>147</v>
      </c>
      <c r="C417" s="54" t="s">
        <v>446</v>
      </c>
      <c r="D417" s="53">
        <v>2016</v>
      </c>
      <c r="E417" s="146"/>
      <c r="F417" s="46">
        <v>385</v>
      </c>
      <c r="G417" s="46">
        <v>390</v>
      </c>
      <c r="I417" s="47">
        <v>184</v>
      </c>
      <c r="J417" s="46">
        <v>191</v>
      </c>
      <c r="K417" s="52"/>
      <c r="R417" s="49">
        <v>163</v>
      </c>
      <c r="S417" s="48">
        <v>189</v>
      </c>
      <c r="T417" s="145"/>
      <c r="X417" s="158">
        <v>294</v>
      </c>
      <c r="Y417" s="49">
        <v>336</v>
      </c>
      <c r="Z417" s="50"/>
      <c r="AA417" s="48">
        <v>198</v>
      </c>
      <c r="AB417" s="49">
        <v>198</v>
      </c>
      <c r="AC417" s="51"/>
      <c r="AD417" s="49">
        <v>296</v>
      </c>
      <c r="AE417" s="158">
        <v>301</v>
      </c>
      <c r="AG417" s="158">
        <v>279</v>
      </c>
      <c r="AH417" s="49">
        <v>307</v>
      </c>
      <c r="AI417" s="50"/>
      <c r="AV417" s="49">
        <v>152</v>
      </c>
      <c r="AW417" s="48">
        <v>178</v>
      </c>
      <c r="BB417" s="47">
        <v>271</v>
      </c>
      <c r="BC417" s="46">
        <v>320</v>
      </c>
    </row>
    <row r="418" spans="1:64" s="29" customFormat="1" ht="19" x14ac:dyDescent="0.2">
      <c r="A418" s="142" t="s">
        <v>451</v>
      </c>
      <c r="B418" s="41" t="s">
        <v>147</v>
      </c>
      <c r="C418" s="159" t="s">
        <v>452</v>
      </c>
      <c r="D418" s="34">
        <v>2014</v>
      </c>
      <c r="E418" s="146"/>
      <c r="F418" s="37">
        <v>356</v>
      </c>
      <c r="G418" s="30">
        <v>348</v>
      </c>
      <c r="I418" s="37">
        <v>184</v>
      </c>
      <c r="J418" s="30">
        <v>191</v>
      </c>
      <c r="L418" s="30"/>
      <c r="M418" s="30"/>
      <c r="O418" s="30"/>
      <c r="P418" s="30"/>
      <c r="R418" s="30">
        <v>168</v>
      </c>
      <c r="S418" s="37">
        <v>189</v>
      </c>
      <c r="T418" s="145"/>
      <c r="U418" s="30">
        <v>183</v>
      </c>
      <c r="V418" s="37">
        <v>192</v>
      </c>
      <c r="X418" s="37">
        <v>294</v>
      </c>
      <c r="Y418" s="30">
        <v>326</v>
      </c>
      <c r="Z418" s="31"/>
      <c r="AA418" s="37">
        <v>198</v>
      </c>
      <c r="AB418" s="30">
        <v>211</v>
      </c>
      <c r="AC418" s="31"/>
      <c r="AD418" s="30">
        <v>296</v>
      </c>
      <c r="AE418" s="37">
        <v>301</v>
      </c>
      <c r="AF418" s="31"/>
      <c r="AG418" s="37">
        <v>279</v>
      </c>
      <c r="AH418" s="30">
        <v>341</v>
      </c>
      <c r="AI418" s="31"/>
      <c r="AJ418" s="37">
        <v>132</v>
      </c>
      <c r="AK418" s="30">
        <v>143</v>
      </c>
      <c r="AM418" s="30">
        <v>248</v>
      </c>
      <c r="AN418" s="37">
        <v>244</v>
      </c>
      <c r="AP418" s="30"/>
      <c r="AQ418" s="30"/>
      <c r="AS418" s="30">
        <v>171</v>
      </c>
      <c r="AT418" s="37">
        <v>167</v>
      </c>
      <c r="AV418" s="30">
        <v>167</v>
      </c>
      <c r="AW418" s="37">
        <v>178</v>
      </c>
      <c r="AY418" s="30"/>
      <c r="AZ418" s="30"/>
      <c r="BB418" s="37">
        <v>271</v>
      </c>
      <c r="BC418" s="30">
        <v>320</v>
      </c>
      <c r="BE418"/>
      <c r="BF418"/>
      <c r="BG418"/>
      <c r="BH418"/>
      <c r="BI418"/>
      <c r="BJ418"/>
      <c r="BK418"/>
      <c r="BL418"/>
    </row>
    <row r="419" spans="1:64" s="29" customFormat="1" ht="19" x14ac:dyDescent="0.2">
      <c r="A419" s="142" t="s">
        <v>453</v>
      </c>
      <c r="B419" s="41" t="s">
        <v>147</v>
      </c>
      <c r="C419" s="159" t="s">
        <v>452</v>
      </c>
      <c r="D419" s="34">
        <v>2014</v>
      </c>
      <c r="E419" s="146"/>
      <c r="F419" s="37">
        <v>356</v>
      </c>
      <c r="G419" s="30">
        <v>436</v>
      </c>
      <c r="I419" s="37">
        <v>184</v>
      </c>
      <c r="J419" s="30">
        <v>191</v>
      </c>
      <c r="L419" s="30"/>
      <c r="M419" s="30"/>
      <c r="O419" s="30"/>
      <c r="P419" s="30"/>
      <c r="R419" s="30">
        <v>168</v>
      </c>
      <c r="S419" s="37">
        <v>189</v>
      </c>
      <c r="T419" s="145"/>
      <c r="U419" s="30">
        <v>183</v>
      </c>
      <c r="V419" s="37">
        <v>192</v>
      </c>
      <c r="X419" s="37">
        <v>294</v>
      </c>
      <c r="Y419" s="30">
        <v>326</v>
      </c>
      <c r="Z419" s="31"/>
      <c r="AA419" s="37">
        <v>198</v>
      </c>
      <c r="AB419" s="30">
        <v>211</v>
      </c>
      <c r="AC419" s="31"/>
      <c r="AD419" s="30">
        <v>296</v>
      </c>
      <c r="AE419" s="37">
        <v>301</v>
      </c>
      <c r="AF419" s="31"/>
      <c r="AG419" s="37">
        <v>279</v>
      </c>
      <c r="AH419" s="30">
        <v>341</v>
      </c>
      <c r="AI419" s="31"/>
      <c r="AJ419" s="37">
        <v>132</v>
      </c>
      <c r="AK419" s="30">
        <v>119</v>
      </c>
      <c r="AM419" s="30">
        <v>250</v>
      </c>
      <c r="AN419" s="37">
        <v>244</v>
      </c>
      <c r="AP419" s="30"/>
      <c r="AQ419" s="30"/>
      <c r="AS419" s="30">
        <v>173</v>
      </c>
      <c r="AT419" s="37">
        <v>167</v>
      </c>
      <c r="AV419" s="30">
        <v>152</v>
      </c>
      <c r="AW419" s="37">
        <v>178</v>
      </c>
      <c r="AY419" s="30"/>
      <c r="AZ419" s="30"/>
      <c r="BB419" s="37">
        <v>271</v>
      </c>
      <c r="BC419" s="30">
        <v>311</v>
      </c>
      <c r="BE419"/>
      <c r="BF419"/>
      <c r="BG419"/>
      <c r="BH419"/>
      <c r="BI419"/>
      <c r="BJ419"/>
      <c r="BK419"/>
      <c r="BL419"/>
    </row>
    <row r="420" spans="1:64" s="29" customFormat="1" ht="19" x14ac:dyDescent="0.2">
      <c r="A420" s="142" t="s">
        <v>454</v>
      </c>
      <c r="B420" s="41" t="s">
        <v>147</v>
      </c>
      <c r="C420" s="159" t="s">
        <v>452</v>
      </c>
      <c r="D420" s="34">
        <v>2014</v>
      </c>
      <c r="E420" s="146"/>
      <c r="F420" s="30">
        <v>345</v>
      </c>
      <c r="G420" s="30">
        <v>363</v>
      </c>
      <c r="I420" s="30">
        <v>229</v>
      </c>
      <c r="J420" s="30">
        <v>229</v>
      </c>
      <c r="L420" s="30"/>
      <c r="M420" s="30"/>
      <c r="O420" s="30"/>
      <c r="P420" s="30"/>
      <c r="R420" s="30">
        <v>168</v>
      </c>
      <c r="S420" s="37">
        <v>189</v>
      </c>
      <c r="T420" s="145"/>
      <c r="U420" s="30">
        <v>186</v>
      </c>
      <c r="V420" s="37">
        <v>192</v>
      </c>
      <c r="X420" s="37">
        <v>294</v>
      </c>
      <c r="Y420" s="30">
        <v>304</v>
      </c>
      <c r="Z420" s="31"/>
      <c r="AA420" s="37">
        <v>198</v>
      </c>
      <c r="AB420" s="30">
        <v>198</v>
      </c>
      <c r="AC420" s="31"/>
      <c r="AD420" s="30">
        <v>296</v>
      </c>
      <c r="AE420" s="37">
        <v>301</v>
      </c>
      <c r="AF420" s="31"/>
      <c r="AG420" s="37">
        <v>279</v>
      </c>
      <c r="AH420" s="30">
        <v>324</v>
      </c>
      <c r="AI420" s="31"/>
      <c r="AJ420" s="37">
        <v>132</v>
      </c>
      <c r="AK420" s="30">
        <v>122</v>
      </c>
      <c r="AM420" s="30">
        <v>246</v>
      </c>
      <c r="AN420" s="37">
        <v>244</v>
      </c>
      <c r="AP420" s="30"/>
      <c r="AQ420" s="30"/>
      <c r="AS420" s="30">
        <v>165</v>
      </c>
      <c r="AT420" s="37">
        <v>167</v>
      </c>
      <c r="AV420" s="30">
        <v>152</v>
      </c>
      <c r="AW420" s="30" t="s">
        <v>455</v>
      </c>
      <c r="AY420" s="30"/>
      <c r="AZ420" s="30"/>
      <c r="BB420" s="37">
        <v>271</v>
      </c>
      <c r="BC420" s="30">
        <v>330</v>
      </c>
      <c r="BE420"/>
      <c r="BF420"/>
      <c r="BG420"/>
      <c r="BH420"/>
      <c r="BI420"/>
      <c r="BJ420"/>
      <c r="BK420"/>
      <c r="BL420"/>
    </row>
    <row r="421" spans="1:64" s="29" customFormat="1" ht="19" x14ac:dyDescent="0.2">
      <c r="A421" s="142" t="s">
        <v>456</v>
      </c>
      <c r="B421" s="41" t="s">
        <v>147</v>
      </c>
      <c r="C421" s="159" t="s">
        <v>452</v>
      </c>
      <c r="D421" s="34">
        <v>2014</v>
      </c>
      <c r="E421" s="146"/>
      <c r="F421" s="37">
        <v>356</v>
      </c>
      <c r="G421" s="30">
        <v>360</v>
      </c>
      <c r="I421" s="37">
        <v>184</v>
      </c>
      <c r="J421" s="30">
        <v>184</v>
      </c>
      <c r="L421" s="30"/>
      <c r="M421" s="30"/>
      <c r="O421" s="30"/>
      <c r="P421" s="30"/>
      <c r="R421" s="30">
        <v>168</v>
      </c>
      <c r="S421" s="37">
        <v>189</v>
      </c>
      <c r="T421" s="145"/>
      <c r="U421" s="30">
        <v>185</v>
      </c>
      <c r="V421" s="37">
        <v>192</v>
      </c>
      <c r="X421" s="37">
        <v>294</v>
      </c>
      <c r="Y421" s="30">
        <v>336</v>
      </c>
      <c r="Z421" s="31"/>
      <c r="AA421" s="37">
        <v>198</v>
      </c>
      <c r="AB421" s="30">
        <v>198</v>
      </c>
      <c r="AC421" s="31"/>
      <c r="AD421" s="30">
        <v>296</v>
      </c>
      <c r="AE421" s="37">
        <v>301</v>
      </c>
      <c r="AF421" s="31"/>
      <c r="AG421" s="37">
        <v>279</v>
      </c>
      <c r="AH421" s="30" t="s">
        <v>28</v>
      </c>
      <c r="AI421" s="31"/>
      <c r="AJ421" s="37">
        <v>132</v>
      </c>
      <c r="AK421" s="30">
        <v>119</v>
      </c>
      <c r="AM421" s="30">
        <v>261</v>
      </c>
      <c r="AN421" s="37">
        <v>244</v>
      </c>
      <c r="AP421" s="30"/>
      <c r="AQ421" s="30"/>
      <c r="AS421" s="30">
        <v>159</v>
      </c>
      <c r="AT421" s="37">
        <v>167</v>
      </c>
      <c r="AV421" s="30">
        <v>163</v>
      </c>
      <c r="AW421" s="30" t="s">
        <v>455</v>
      </c>
      <c r="AY421" s="30"/>
      <c r="AZ421" s="30"/>
      <c r="BB421" s="37">
        <v>271</v>
      </c>
      <c r="BC421" s="30">
        <v>342</v>
      </c>
      <c r="BE421"/>
      <c r="BF421"/>
      <c r="BG421"/>
      <c r="BH421"/>
      <c r="BI421"/>
      <c r="BJ421"/>
      <c r="BK421"/>
      <c r="BL421"/>
    </row>
    <row r="422" spans="1:64" s="29" customFormat="1" ht="19" x14ac:dyDescent="0.2">
      <c r="A422" s="142" t="s">
        <v>457</v>
      </c>
      <c r="B422" s="41" t="s">
        <v>147</v>
      </c>
      <c r="C422" s="159" t="s">
        <v>452</v>
      </c>
      <c r="D422" s="34">
        <v>2014</v>
      </c>
      <c r="E422" s="146"/>
      <c r="F422" s="37">
        <v>355</v>
      </c>
      <c r="G422" s="30">
        <v>355</v>
      </c>
      <c r="I422" s="37">
        <v>184</v>
      </c>
      <c r="J422" s="30">
        <v>229</v>
      </c>
      <c r="L422" s="30"/>
      <c r="M422" s="30"/>
      <c r="O422" s="30"/>
      <c r="P422" s="30"/>
      <c r="R422" s="30">
        <v>168</v>
      </c>
      <c r="S422" s="37">
        <v>189</v>
      </c>
      <c r="T422" s="145"/>
      <c r="U422" s="30">
        <v>189</v>
      </c>
      <c r="V422" s="37">
        <v>192</v>
      </c>
      <c r="X422" s="37">
        <v>294</v>
      </c>
      <c r="Y422" s="30">
        <v>307</v>
      </c>
      <c r="Z422" s="31"/>
      <c r="AA422" s="37">
        <v>198</v>
      </c>
      <c r="AB422" s="30">
        <v>198</v>
      </c>
      <c r="AC422" s="31"/>
      <c r="AD422" s="30">
        <v>296</v>
      </c>
      <c r="AE422" s="37">
        <v>301</v>
      </c>
      <c r="AF422" s="31"/>
      <c r="AG422" s="37">
        <v>279</v>
      </c>
      <c r="AH422" s="30">
        <v>343</v>
      </c>
      <c r="AI422" s="31"/>
      <c r="AJ422" s="37">
        <v>132</v>
      </c>
      <c r="AK422" s="30">
        <v>125</v>
      </c>
      <c r="AM422" s="30">
        <v>252</v>
      </c>
      <c r="AN422" s="37">
        <v>244</v>
      </c>
      <c r="AP422" s="30"/>
      <c r="AQ422" s="30"/>
      <c r="AS422" s="30">
        <v>135</v>
      </c>
      <c r="AT422" s="37">
        <v>167</v>
      </c>
      <c r="AV422" s="30">
        <v>153</v>
      </c>
      <c r="AW422" s="30" t="s">
        <v>455</v>
      </c>
      <c r="AY422" s="30"/>
      <c r="AZ422" s="30"/>
      <c r="BB422" s="37">
        <v>271</v>
      </c>
      <c r="BC422" s="30">
        <v>324</v>
      </c>
      <c r="BE422"/>
      <c r="BF422"/>
      <c r="BG422"/>
      <c r="BH422"/>
      <c r="BI422"/>
      <c r="BJ422"/>
      <c r="BK422"/>
      <c r="BL422"/>
    </row>
    <row r="423" spans="1:64" s="29" customFormat="1" ht="19" x14ac:dyDescent="0.2">
      <c r="A423" s="142" t="s">
        <v>458</v>
      </c>
      <c r="B423" s="41" t="s">
        <v>147</v>
      </c>
      <c r="C423" s="159" t="s">
        <v>452</v>
      </c>
      <c r="D423" s="34">
        <v>2014</v>
      </c>
      <c r="E423" s="146"/>
      <c r="F423" s="37">
        <v>356</v>
      </c>
      <c r="G423" s="30">
        <v>393</v>
      </c>
      <c r="I423" s="30">
        <v>191</v>
      </c>
      <c r="J423" s="30">
        <v>191</v>
      </c>
      <c r="L423" s="30"/>
      <c r="M423" s="30"/>
      <c r="O423" s="30"/>
      <c r="P423" s="30"/>
      <c r="R423" s="30">
        <v>168</v>
      </c>
      <c r="S423" s="37">
        <v>189</v>
      </c>
      <c r="T423" s="145"/>
      <c r="U423" s="30">
        <v>183</v>
      </c>
      <c r="V423" s="37">
        <v>192</v>
      </c>
      <c r="X423" s="37">
        <v>294</v>
      </c>
      <c r="Y423" s="30">
        <v>336</v>
      </c>
      <c r="Z423" s="31"/>
      <c r="AA423" s="37">
        <v>198</v>
      </c>
      <c r="AB423" s="30">
        <v>198</v>
      </c>
      <c r="AC423" s="31"/>
      <c r="AD423" s="30">
        <v>296</v>
      </c>
      <c r="AE423" s="37">
        <v>301</v>
      </c>
      <c r="AF423" s="31"/>
      <c r="AG423" s="37">
        <v>279</v>
      </c>
      <c r="AH423" s="30">
        <v>296</v>
      </c>
      <c r="AI423" s="31"/>
      <c r="AJ423" s="37">
        <v>132</v>
      </c>
      <c r="AK423" s="30">
        <v>170</v>
      </c>
      <c r="AM423" s="30">
        <v>244</v>
      </c>
      <c r="AN423" s="37">
        <v>244</v>
      </c>
      <c r="AP423" s="30"/>
      <c r="AQ423" s="30"/>
      <c r="AS423" s="30">
        <v>135</v>
      </c>
      <c r="AT423" s="37">
        <v>167</v>
      </c>
      <c r="AV423" s="30">
        <v>158</v>
      </c>
      <c r="AW423" s="30" t="s">
        <v>455</v>
      </c>
      <c r="AY423" s="30"/>
      <c r="AZ423" s="30"/>
      <c r="BB423" s="37">
        <v>271</v>
      </c>
      <c r="BC423" s="30">
        <v>300</v>
      </c>
      <c r="BE423"/>
      <c r="BF423"/>
      <c r="BG423"/>
      <c r="BH423"/>
      <c r="BI423"/>
      <c r="BJ423"/>
      <c r="BK423"/>
      <c r="BL423"/>
    </row>
    <row r="424" spans="1:64" s="29" customFormat="1" ht="19" x14ac:dyDescent="0.2">
      <c r="A424" s="142" t="s">
        <v>459</v>
      </c>
      <c r="B424" s="41" t="s">
        <v>147</v>
      </c>
      <c r="C424" s="159" t="s">
        <v>452</v>
      </c>
      <c r="D424" s="34">
        <v>2014</v>
      </c>
      <c r="E424" s="146"/>
      <c r="F424" s="37">
        <v>356</v>
      </c>
      <c r="G424" s="30">
        <v>376</v>
      </c>
      <c r="I424" s="37">
        <v>184</v>
      </c>
      <c r="J424" s="30">
        <v>184</v>
      </c>
      <c r="L424" s="30"/>
      <c r="M424" s="30"/>
      <c r="O424" s="30"/>
      <c r="P424" s="30"/>
      <c r="R424" s="30">
        <v>168</v>
      </c>
      <c r="S424" s="37">
        <v>189</v>
      </c>
      <c r="T424" s="145"/>
      <c r="U424" s="30">
        <v>192</v>
      </c>
      <c r="V424" s="37">
        <v>192</v>
      </c>
      <c r="X424" s="37">
        <v>294</v>
      </c>
      <c r="Y424" s="30">
        <v>326</v>
      </c>
      <c r="Z424" s="31"/>
      <c r="AA424" s="37">
        <v>198</v>
      </c>
      <c r="AB424" s="30">
        <v>211</v>
      </c>
      <c r="AC424" s="31"/>
      <c r="AD424" s="30">
        <v>296</v>
      </c>
      <c r="AE424" s="37">
        <v>301</v>
      </c>
      <c r="AF424" s="31"/>
      <c r="AG424" s="37">
        <v>279</v>
      </c>
      <c r="AH424" s="30">
        <v>341</v>
      </c>
      <c r="AI424" s="31"/>
      <c r="AJ424" s="37">
        <v>132</v>
      </c>
      <c r="AK424" s="30">
        <v>114</v>
      </c>
      <c r="AM424" s="30">
        <v>263</v>
      </c>
      <c r="AN424" s="37">
        <v>244</v>
      </c>
      <c r="AP424" s="30"/>
      <c r="AQ424" s="30"/>
      <c r="AS424" s="30">
        <v>135</v>
      </c>
      <c r="AT424" s="37">
        <v>167</v>
      </c>
      <c r="AV424" s="30">
        <v>154</v>
      </c>
      <c r="AW424" s="30" t="s">
        <v>455</v>
      </c>
      <c r="AY424" s="30"/>
      <c r="AZ424" s="30"/>
      <c r="BB424" s="37">
        <v>271</v>
      </c>
      <c r="BC424" s="30">
        <v>316</v>
      </c>
      <c r="BE424"/>
      <c r="BF424"/>
      <c r="BG424"/>
      <c r="BH424"/>
      <c r="BI424"/>
      <c r="BJ424"/>
      <c r="BK424"/>
      <c r="BL424"/>
    </row>
    <row r="425" spans="1:64" s="29" customFormat="1" ht="19" x14ac:dyDescent="0.2">
      <c r="A425" s="142" t="s">
        <v>460</v>
      </c>
      <c r="B425" s="41" t="s">
        <v>147</v>
      </c>
      <c r="C425" s="159" t="s">
        <v>452</v>
      </c>
      <c r="D425" s="34">
        <v>2014</v>
      </c>
      <c r="E425" s="146"/>
      <c r="F425" s="37">
        <v>356</v>
      </c>
      <c r="G425" s="30">
        <v>368</v>
      </c>
      <c r="I425" s="37">
        <v>184</v>
      </c>
      <c r="J425" s="30">
        <v>197</v>
      </c>
      <c r="L425" s="30"/>
      <c r="M425" s="30"/>
      <c r="O425" s="30"/>
      <c r="P425" s="30"/>
      <c r="R425" s="30">
        <v>168</v>
      </c>
      <c r="S425" s="37">
        <v>189</v>
      </c>
      <c r="T425" s="145"/>
      <c r="U425" s="30">
        <v>175</v>
      </c>
      <c r="V425" s="37">
        <v>192</v>
      </c>
      <c r="X425" s="37">
        <v>294</v>
      </c>
      <c r="Y425" s="30">
        <v>326</v>
      </c>
      <c r="Z425" s="31"/>
      <c r="AA425" s="37">
        <v>198</v>
      </c>
      <c r="AB425" s="30">
        <v>211</v>
      </c>
      <c r="AC425" s="31"/>
      <c r="AD425" s="30">
        <v>296</v>
      </c>
      <c r="AE425" s="37">
        <v>301</v>
      </c>
      <c r="AF425" s="31"/>
      <c r="AG425" s="37">
        <v>279</v>
      </c>
      <c r="AH425" s="30">
        <v>341</v>
      </c>
      <c r="AI425" s="31"/>
      <c r="AJ425" s="37">
        <v>132</v>
      </c>
      <c r="AK425" s="30">
        <v>133</v>
      </c>
      <c r="AM425" s="30">
        <v>244</v>
      </c>
      <c r="AN425" s="37">
        <v>244</v>
      </c>
      <c r="AP425" s="30"/>
      <c r="AQ425" s="30"/>
      <c r="AS425" s="30">
        <v>137</v>
      </c>
      <c r="AT425" s="37">
        <v>167</v>
      </c>
      <c r="AV425" s="30">
        <v>170</v>
      </c>
      <c r="AW425" s="37">
        <v>178</v>
      </c>
      <c r="AY425" s="30"/>
      <c r="AZ425" s="30"/>
      <c r="BB425" s="37">
        <v>271</v>
      </c>
      <c r="BC425" s="30">
        <v>263</v>
      </c>
      <c r="BE425"/>
      <c r="BF425"/>
      <c r="BG425"/>
      <c r="BH425"/>
      <c r="BI425"/>
      <c r="BJ425"/>
      <c r="BK425"/>
      <c r="BL425"/>
    </row>
    <row r="426" spans="1:64" s="29" customFormat="1" ht="19" x14ac:dyDescent="0.2">
      <c r="A426" s="142" t="s">
        <v>461</v>
      </c>
      <c r="B426" s="41" t="s">
        <v>147</v>
      </c>
      <c r="C426" s="159" t="s">
        <v>452</v>
      </c>
      <c r="D426" s="34">
        <v>2014</v>
      </c>
      <c r="E426" s="146"/>
      <c r="F426" s="30">
        <v>378</v>
      </c>
      <c r="G426" s="30">
        <v>385</v>
      </c>
      <c r="I426" s="37">
        <v>184</v>
      </c>
      <c r="J426" s="30">
        <v>204</v>
      </c>
      <c r="L426" s="30"/>
      <c r="M426" s="30"/>
      <c r="O426" s="30"/>
      <c r="P426" s="30"/>
      <c r="R426" s="30">
        <v>168</v>
      </c>
      <c r="S426" s="37">
        <v>189</v>
      </c>
      <c r="T426" s="145"/>
      <c r="U426" s="30">
        <v>185</v>
      </c>
      <c r="V426" s="37">
        <v>192</v>
      </c>
      <c r="X426" s="37">
        <v>294</v>
      </c>
      <c r="Y426" s="30">
        <v>336</v>
      </c>
      <c r="Z426" s="31"/>
      <c r="AA426" s="37">
        <v>198</v>
      </c>
      <c r="AB426" s="30">
        <v>198</v>
      </c>
      <c r="AC426" s="31"/>
      <c r="AD426" s="30">
        <v>296</v>
      </c>
      <c r="AE426" s="37">
        <v>301</v>
      </c>
      <c r="AF426" s="31"/>
      <c r="AG426" s="37">
        <v>279</v>
      </c>
      <c r="AH426" s="30" t="s">
        <v>28</v>
      </c>
      <c r="AI426" s="31"/>
      <c r="AJ426" s="37">
        <v>132</v>
      </c>
      <c r="AK426" s="30">
        <v>119</v>
      </c>
      <c r="AM426" s="30">
        <v>223</v>
      </c>
      <c r="AN426" s="37">
        <v>244</v>
      </c>
      <c r="AP426" s="30"/>
      <c r="AQ426" s="30"/>
      <c r="AS426" s="30">
        <v>128</v>
      </c>
      <c r="AT426" s="37">
        <v>167</v>
      </c>
      <c r="AV426" s="30">
        <v>152</v>
      </c>
      <c r="AW426" s="30" t="s">
        <v>455</v>
      </c>
      <c r="AY426" s="30"/>
      <c r="AZ426" s="30"/>
      <c r="BB426" s="37">
        <v>271</v>
      </c>
      <c r="BC426" s="30">
        <v>316</v>
      </c>
      <c r="BE426"/>
      <c r="BF426"/>
      <c r="BG426"/>
      <c r="BH426"/>
      <c r="BI426"/>
      <c r="BJ426"/>
      <c r="BK426"/>
      <c r="BL426"/>
    </row>
    <row r="427" spans="1:64" s="29" customFormat="1" ht="19" x14ac:dyDescent="0.2">
      <c r="A427" s="142" t="s">
        <v>462</v>
      </c>
      <c r="B427" s="41" t="s">
        <v>147</v>
      </c>
      <c r="C427" s="159" t="s">
        <v>452</v>
      </c>
      <c r="D427" s="34">
        <v>2014</v>
      </c>
      <c r="E427" s="146"/>
      <c r="F427" s="37">
        <v>356</v>
      </c>
      <c r="G427" s="30">
        <v>349</v>
      </c>
      <c r="I427" s="37">
        <v>184</v>
      </c>
      <c r="J427" s="30">
        <v>184</v>
      </c>
      <c r="L427" s="30"/>
      <c r="M427" s="30"/>
      <c r="O427" s="30"/>
      <c r="P427" s="30"/>
      <c r="R427" s="30">
        <v>168</v>
      </c>
      <c r="S427" s="37">
        <v>189</v>
      </c>
      <c r="T427" s="145"/>
      <c r="U427" s="30">
        <v>184</v>
      </c>
      <c r="V427" s="37">
        <v>192</v>
      </c>
      <c r="X427" s="37">
        <v>294</v>
      </c>
      <c r="Y427" s="30">
        <v>336</v>
      </c>
      <c r="Z427" s="31"/>
      <c r="AA427" s="37">
        <v>198</v>
      </c>
      <c r="AB427" s="30">
        <v>198</v>
      </c>
      <c r="AC427" s="31"/>
      <c r="AD427" s="30">
        <v>300</v>
      </c>
      <c r="AE427" s="37">
        <v>301</v>
      </c>
      <c r="AF427" s="31"/>
      <c r="AG427" s="37">
        <v>279</v>
      </c>
      <c r="AH427" s="30">
        <v>302</v>
      </c>
      <c r="AI427" s="31"/>
      <c r="AJ427" s="37">
        <v>132</v>
      </c>
      <c r="AK427" s="30">
        <v>132</v>
      </c>
      <c r="AM427" s="30">
        <v>244</v>
      </c>
      <c r="AN427" s="37">
        <v>244</v>
      </c>
      <c r="AP427" s="30"/>
      <c r="AQ427" s="30"/>
      <c r="AS427" s="30">
        <v>137</v>
      </c>
      <c r="AT427" s="37">
        <v>167</v>
      </c>
      <c r="AV427" s="30">
        <v>159</v>
      </c>
      <c r="AW427" s="30" t="s">
        <v>455</v>
      </c>
      <c r="AY427" s="30"/>
      <c r="AZ427" s="30"/>
      <c r="BB427" s="37">
        <v>271</v>
      </c>
      <c r="BC427" s="30">
        <v>320</v>
      </c>
      <c r="BE427"/>
      <c r="BF427"/>
      <c r="BG427"/>
      <c r="BH427"/>
      <c r="BI427"/>
      <c r="BJ427"/>
      <c r="BK427"/>
      <c r="BL427"/>
    </row>
    <row r="428" spans="1:64" s="29" customFormat="1" ht="19" x14ac:dyDescent="0.2">
      <c r="A428" s="142" t="s">
        <v>463</v>
      </c>
      <c r="B428" s="41" t="s">
        <v>147</v>
      </c>
      <c r="C428" s="159" t="s">
        <v>452</v>
      </c>
      <c r="D428" s="34">
        <v>2014</v>
      </c>
      <c r="E428" s="146"/>
      <c r="F428" s="37">
        <v>356</v>
      </c>
      <c r="G428" s="30">
        <v>385</v>
      </c>
      <c r="I428" s="37">
        <v>184</v>
      </c>
      <c r="J428" s="30">
        <v>197</v>
      </c>
      <c r="L428" s="30"/>
      <c r="M428" s="30"/>
      <c r="O428" s="30"/>
      <c r="P428" s="30"/>
      <c r="R428" s="147">
        <v>189</v>
      </c>
      <c r="S428" s="158">
        <v>189</v>
      </c>
      <c r="T428" s="145"/>
      <c r="U428" s="30">
        <v>177</v>
      </c>
      <c r="V428" s="37">
        <v>192</v>
      </c>
      <c r="X428" s="158">
        <v>294</v>
      </c>
      <c r="Y428" s="147">
        <v>304</v>
      </c>
      <c r="Z428" s="148"/>
      <c r="AA428" s="158">
        <v>198</v>
      </c>
      <c r="AB428" s="147">
        <v>198</v>
      </c>
      <c r="AC428" s="148"/>
      <c r="AD428" s="147">
        <v>296</v>
      </c>
      <c r="AE428" s="158">
        <v>301</v>
      </c>
      <c r="AF428" s="148"/>
      <c r="AG428" s="158">
        <v>279</v>
      </c>
      <c r="AH428" s="147">
        <v>291</v>
      </c>
      <c r="AI428" s="148"/>
      <c r="AJ428" s="37">
        <v>132</v>
      </c>
      <c r="AK428" s="30">
        <v>119</v>
      </c>
      <c r="AM428" s="30">
        <v>244</v>
      </c>
      <c r="AN428" s="37">
        <v>244</v>
      </c>
      <c r="AP428" s="30"/>
      <c r="AQ428" s="147"/>
      <c r="AR428" s="146"/>
      <c r="AS428" s="30">
        <v>155</v>
      </c>
      <c r="AT428" s="37">
        <v>167</v>
      </c>
      <c r="AV428" s="30">
        <v>160</v>
      </c>
      <c r="AW428" s="37">
        <v>178</v>
      </c>
      <c r="AY428" s="30"/>
      <c r="AZ428" s="30"/>
      <c r="BB428" s="37">
        <v>271</v>
      </c>
      <c r="BC428" s="30">
        <v>308</v>
      </c>
      <c r="BE428"/>
      <c r="BF428"/>
      <c r="BG428"/>
      <c r="BH428"/>
      <c r="BI428"/>
      <c r="BJ428"/>
      <c r="BK428"/>
      <c r="BL428"/>
    </row>
    <row r="429" spans="1:64" s="29" customFormat="1" ht="19" x14ac:dyDescent="0.2">
      <c r="A429" s="42" t="s">
        <v>464</v>
      </c>
      <c r="B429" s="41" t="s">
        <v>147</v>
      </c>
      <c r="C429" s="159" t="s">
        <v>452</v>
      </c>
      <c r="D429" s="34">
        <v>2016</v>
      </c>
      <c r="E429" s="146"/>
      <c r="F429" s="37">
        <v>356</v>
      </c>
      <c r="G429" s="30">
        <v>340</v>
      </c>
      <c r="I429" s="158">
        <v>184</v>
      </c>
      <c r="J429" s="30">
        <v>206</v>
      </c>
      <c r="L429" s="30"/>
      <c r="M429" s="30"/>
      <c r="O429" s="30"/>
      <c r="P429" s="30"/>
      <c r="R429" s="30">
        <v>168</v>
      </c>
      <c r="S429" s="37">
        <v>189</v>
      </c>
      <c r="T429" s="145"/>
      <c r="U429" s="30">
        <v>180</v>
      </c>
      <c r="V429" s="37">
        <v>192</v>
      </c>
      <c r="X429" s="37">
        <v>294</v>
      </c>
      <c r="Y429" s="30">
        <v>326</v>
      </c>
      <c r="Z429" s="31"/>
      <c r="AA429" s="37">
        <v>198</v>
      </c>
      <c r="AB429" s="30">
        <v>211</v>
      </c>
      <c r="AC429" s="31"/>
      <c r="AD429" s="30">
        <v>296</v>
      </c>
      <c r="AE429" s="37">
        <v>301</v>
      </c>
      <c r="AF429" s="31"/>
      <c r="AG429" s="37">
        <v>279</v>
      </c>
      <c r="AH429" s="30">
        <v>341</v>
      </c>
      <c r="AI429" s="31"/>
      <c r="AJ429" s="37">
        <v>132</v>
      </c>
      <c r="AK429" s="30">
        <v>147</v>
      </c>
      <c r="AM429" s="30">
        <v>244</v>
      </c>
      <c r="AN429" s="37">
        <v>244</v>
      </c>
      <c r="AP429" s="30"/>
      <c r="AQ429" s="30"/>
      <c r="AS429" s="30"/>
      <c r="AT429" s="30"/>
      <c r="AV429" s="30">
        <v>155</v>
      </c>
      <c r="AW429" s="30" t="s">
        <v>455</v>
      </c>
      <c r="AY429" s="30"/>
      <c r="AZ429" s="30"/>
      <c r="BB429" s="37">
        <v>271</v>
      </c>
      <c r="BC429" s="30">
        <v>337</v>
      </c>
      <c r="BE429"/>
      <c r="BF429"/>
      <c r="BG429"/>
      <c r="BH429"/>
      <c r="BI429"/>
      <c r="BJ429"/>
      <c r="BK429"/>
      <c r="BL429"/>
    </row>
    <row r="430" spans="1:64" s="29" customFormat="1" ht="19" x14ac:dyDescent="0.2">
      <c r="A430" s="42" t="s">
        <v>465</v>
      </c>
      <c r="B430" s="41" t="s">
        <v>147</v>
      </c>
      <c r="C430" s="159" t="s">
        <v>452</v>
      </c>
      <c r="D430" s="34">
        <v>2016</v>
      </c>
      <c r="E430" s="146"/>
      <c r="F430" s="37">
        <v>356</v>
      </c>
      <c r="G430" s="30">
        <v>360</v>
      </c>
      <c r="I430" s="158">
        <v>184</v>
      </c>
      <c r="J430" s="30">
        <v>191</v>
      </c>
      <c r="L430" s="30"/>
      <c r="M430" s="30"/>
      <c r="O430" s="30"/>
      <c r="P430" s="30"/>
      <c r="R430" s="30">
        <v>163</v>
      </c>
      <c r="S430" s="37">
        <v>189</v>
      </c>
      <c r="T430" s="145"/>
      <c r="U430" s="30">
        <v>177</v>
      </c>
      <c r="V430" s="37">
        <v>192</v>
      </c>
      <c r="X430" s="37">
        <v>294</v>
      </c>
      <c r="Y430" s="30">
        <v>304</v>
      </c>
      <c r="Z430" s="31"/>
      <c r="AA430" s="37">
        <v>198</v>
      </c>
      <c r="AB430" s="30">
        <v>198</v>
      </c>
      <c r="AC430" s="31"/>
      <c r="AD430" s="30">
        <v>296</v>
      </c>
      <c r="AE430" s="37">
        <v>301</v>
      </c>
      <c r="AF430" s="31"/>
      <c r="AG430" s="37">
        <v>279</v>
      </c>
      <c r="AH430" s="30">
        <v>321</v>
      </c>
      <c r="AI430" s="31"/>
      <c r="AJ430" s="37">
        <v>132</v>
      </c>
      <c r="AK430" s="30">
        <v>120</v>
      </c>
      <c r="AM430" s="30">
        <v>262</v>
      </c>
      <c r="AN430" s="37">
        <v>244</v>
      </c>
      <c r="AP430" s="30"/>
      <c r="AQ430" s="30"/>
      <c r="AS430" s="30"/>
      <c r="AT430" s="30"/>
      <c r="AV430" s="30">
        <v>152</v>
      </c>
      <c r="AW430" s="30" t="s">
        <v>455</v>
      </c>
      <c r="AY430" s="30"/>
      <c r="AZ430" s="30"/>
      <c r="BB430" s="37">
        <v>271</v>
      </c>
      <c r="BC430" s="30">
        <v>307</v>
      </c>
      <c r="BE430"/>
      <c r="BF430"/>
      <c r="BG430"/>
      <c r="BH430"/>
      <c r="BI430"/>
      <c r="BJ430"/>
      <c r="BK430"/>
      <c r="BL430"/>
    </row>
    <row r="431" spans="1:64" s="29" customFormat="1" ht="19" x14ac:dyDescent="0.2">
      <c r="A431" s="42" t="s">
        <v>466</v>
      </c>
      <c r="B431" s="41" t="s">
        <v>147</v>
      </c>
      <c r="C431" s="159" t="s">
        <v>452</v>
      </c>
      <c r="D431" s="34">
        <v>2016</v>
      </c>
      <c r="E431" s="146"/>
      <c r="F431" s="30">
        <v>345</v>
      </c>
      <c r="G431" s="30" t="s">
        <v>28</v>
      </c>
      <c r="I431" s="158">
        <v>184</v>
      </c>
      <c r="J431" s="30">
        <v>191</v>
      </c>
      <c r="L431" s="30"/>
      <c r="M431" s="30"/>
      <c r="O431" s="30"/>
      <c r="P431" s="30"/>
      <c r="R431" s="30">
        <v>189</v>
      </c>
      <c r="S431" s="37">
        <v>189</v>
      </c>
      <c r="T431" s="145"/>
      <c r="U431" s="30">
        <v>177</v>
      </c>
      <c r="V431" s="37">
        <v>192</v>
      </c>
      <c r="X431" s="45">
        <v>293</v>
      </c>
      <c r="Y431" s="30">
        <v>319</v>
      </c>
      <c r="Z431" s="31"/>
      <c r="AA431" s="37">
        <v>198</v>
      </c>
      <c r="AB431" s="30">
        <v>198</v>
      </c>
      <c r="AC431" s="31"/>
      <c r="AD431" s="30">
        <v>296</v>
      </c>
      <c r="AE431" s="30" t="s">
        <v>28</v>
      </c>
      <c r="AF431" s="31"/>
      <c r="AG431" s="37">
        <v>279</v>
      </c>
      <c r="AH431" s="30">
        <v>341</v>
      </c>
      <c r="AI431" s="31"/>
      <c r="AJ431" s="37">
        <v>132</v>
      </c>
      <c r="AK431" s="30">
        <v>138</v>
      </c>
      <c r="AM431" s="30">
        <v>247</v>
      </c>
      <c r="AN431" s="37">
        <v>244</v>
      </c>
      <c r="AP431" s="30"/>
      <c r="AQ431" s="30"/>
      <c r="AS431" s="30"/>
      <c r="AT431" s="30"/>
      <c r="AV431" s="30">
        <v>152</v>
      </c>
      <c r="AW431" s="30" t="s">
        <v>455</v>
      </c>
      <c r="AY431" s="30"/>
      <c r="AZ431" s="30"/>
      <c r="BB431" s="37">
        <v>271</v>
      </c>
      <c r="BC431" s="30">
        <v>311</v>
      </c>
      <c r="BE431"/>
      <c r="BF431"/>
      <c r="BG431"/>
      <c r="BH431"/>
      <c r="BI431"/>
      <c r="BJ431"/>
      <c r="BK431"/>
      <c r="BL431"/>
    </row>
    <row r="432" spans="1:64" ht="19" x14ac:dyDescent="0.2">
      <c r="A432" s="42" t="s">
        <v>467</v>
      </c>
      <c r="B432" s="41" t="s">
        <v>147</v>
      </c>
      <c r="C432" s="159" t="s">
        <v>452</v>
      </c>
      <c r="D432" s="34">
        <v>2016</v>
      </c>
      <c r="E432" s="146"/>
      <c r="F432" s="30">
        <v>395</v>
      </c>
      <c r="G432" s="30" t="s">
        <v>28</v>
      </c>
      <c r="I432" s="158">
        <v>184</v>
      </c>
      <c r="J432" s="30">
        <v>206</v>
      </c>
      <c r="R432" s="30">
        <v>168</v>
      </c>
      <c r="S432" s="37">
        <v>189</v>
      </c>
      <c r="T432" s="145"/>
      <c r="U432" s="30">
        <v>185</v>
      </c>
      <c r="V432" s="37">
        <v>192</v>
      </c>
      <c r="X432" s="37">
        <v>294</v>
      </c>
      <c r="Y432" s="30">
        <v>307</v>
      </c>
      <c r="AA432" s="37">
        <v>198</v>
      </c>
      <c r="AB432" s="30">
        <v>211</v>
      </c>
      <c r="AD432" s="30">
        <v>304</v>
      </c>
      <c r="AE432" s="30" t="s">
        <v>28</v>
      </c>
      <c r="AG432" s="37">
        <v>279</v>
      </c>
      <c r="AH432" s="30">
        <v>296</v>
      </c>
      <c r="AJ432" s="37">
        <v>132</v>
      </c>
      <c r="AK432" s="30">
        <v>119</v>
      </c>
      <c r="AM432" s="30">
        <v>247</v>
      </c>
      <c r="AN432" s="37">
        <v>244</v>
      </c>
      <c r="AV432" s="30">
        <v>155</v>
      </c>
      <c r="AW432" s="30" t="s">
        <v>455</v>
      </c>
      <c r="BB432" s="37">
        <v>271</v>
      </c>
      <c r="BC432" s="30">
        <v>307</v>
      </c>
    </row>
    <row r="433" spans="1:56" ht="19" x14ac:dyDescent="0.2">
      <c r="A433" s="42" t="s">
        <v>468</v>
      </c>
      <c r="B433" s="44" t="s">
        <v>147</v>
      </c>
      <c r="C433" s="159" t="s">
        <v>452</v>
      </c>
      <c r="D433" s="34">
        <v>2016</v>
      </c>
      <c r="E433" s="146"/>
      <c r="F433" s="30" t="s">
        <v>28</v>
      </c>
      <c r="G433" s="30" t="s">
        <v>28</v>
      </c>
      <c r="I433" s="158">
        <v>184</v>
      </c>
      <c r="J433" s="30">
        <v>210</v>
      </c>
      <c r="R433" s="30">
        <v>163</v>
      </c>
      <c r="S433" s="37">
        <v>189</v>
      </c>
      <c r="T433" s="43"/>
      <c r="U433" s="30">
        <v>175</v>
      </c>
      <c r="V433" s="37">
        <v>192</v>
      </c>
      <c r="X433" s="37">
        <v>294</v>
      </c>
      <c r="Y433" s="30">
        <v>315</v>
      </c>
      <c r="AA433" s="37">
        <v>198</v>
      </c>
      <c r="AB433" s="30">
        <v>198</v>
      </c>
      <c r="AD433" s="30">
        <v>296</v>
      </c>
      <c r="AE433" s="37">
        <v>301</v>
      </c>
      <c r="AG433" s="37">
        <v>279</v>
      </c>
      <c r="AH433" s="30">
        <v>296</v>
      </c>
      <c r="AJ433" s="37">
        <v>132</v>
      </c>
      <c r="AK433" s="30">
        <v>127</v>
      </c>
      <c r="AM433" s="30">
        <v>247</v>
      </c>
      <c r="AN433" s="37">
        <v>244</v>
      </c>
      <c r="AV433" s="30">
        <v>160</v>
      </c>
      <c r="AW433" s="37">
        <v>178</v>
      </c>
      <c r="BB433" s="37">
        <v>271</v>
      </c>
      <c r="BC433" s="30">
        <v>298</v>
      </c>
    </row>
    <row r="434" spans="1:56" ht="19" x14ac:dyDescent="0.2">
      <c r="A434" s="42" t="s">
        <v>469</v>
      </c>
      <c r="B434" s="44" t="s">
        <v>147</v>
      </c>
      <c r="C434" s="159" t="s">
        <v>452</v>
      </c>
      <c r="D434" s="34">
        <v>2016</v>
      </c>
      <c r="E434" s="146"/>
      <c r="F434" s="37">
        <v>356</v>
      </c>
      <c r="G434" s="30">
        <v>329</v>
      </c>
      <c r="I434" s="158">
        <v>184</v>
      </c>
      <c r="J434" s="30">
        <v>229</v>
      </c>
      <c r="R434" s="30">
        <v>189</v>
      </c>
      <c r="S434" s="37">
        <v>189</v>
      </c>
      <c r="T434" s="43"/>
      <c r="U434" s="30">
        <v>177</v>
      </c>
      <c r="V434" s="37">
        <v>192</v>
      </c>
      <c r="X434" s="37">
        <v>294</v>
      </c>
      <c r="Y434" s="30">
        <v>336</v>
      </c>
      <c r="AA434" s="37">
        <v>198</v>
      </c>
      <c r="AB434" s="30">
        <v>198</v>
      </c>
      <c r="AD434" s="30">
        <v>296</v>
      </c>
      <c r="AE434" s="37">
        <v>301</v>
      </c>
      <c r="AG434" s="37">
        <v>279</v>
      </c>
      <c r="AH434" s="30">
        <v>307</v>
      </c>
      <c r="AJ434" s="37">
        <v>132</v>
      </c>
      <c r="AK434" s="30">
        <v>114</v>
      </c>
      <c r="AM434" s="30">
        <v>283</v>
      </c>
      <c r="AN434" s="37">
        <v>244</v>
      </c>
      <c r="AV434" s="30">
        <v>153</v>
      </c>
      <c r="AW434" s="30" t="s">
        <v>455</v>
      </c>
      <c r="BB434" s="37">
        <v>271</v>
      </c>
      <c r="BC434" s="30">
        <v>320</v>
      </c>
    </row>
    <row r="435" spans="1:56" ht="19" x14ac:dyDescent="0.2">
      <c r="A435" s="42" t="s">
        <v>470</v>
      </c>
      <c r="B435" s="41" t="s">
        <v>147</v>
      </c>
      <c r="C435" s="159" t="s">
        <v>452</v>
      </c>
      <c r="D435" s="34">
        <v>2016</v>
      </c>
      <c r="E435" s="146"/>
      <c r="F435" s="30">
        <v>385</v>
      </c>
      <c r="G435" s="30" t="s">
        <v>28</v>
      </c>
      <c r="I435" s="158">
        <v>184</v>
      </c>
      <c r="J435" s="30">
        <v>197</v>
      </c>
      <c r="R435" s="30">
        <v>189</v>
      </c>
      <c r="S435" s="37">
        <v>189</v>
      </c>
      <c r="T435" s="145"/>
      <c r="U435" s="30">
        <v>177</v>
      </c>
      <c r="V435" s="37">
        <v>192</v>
      </c>
      <c r="X435" s="37">
        <v>294</v>
      </c>
      <c r="Y435" s="30">
        <v>304</v>
      </c>
      <c r="AA435" s="37">
        <v>198</v>
      </c>
      <c r="AB435" s="30">
        <v>198</v>
      </c>
      <c r="AD435" s="30">
        <v>296</v>
      </c>
      <c r="AE435" s="37">
        <v>301</v>
      </c>
      <c r="AG435" s="37">
        <v>279</v>
      </c>
      <c r="AH435" s="30">
        <v>291</v>
      </c>
      <c r="AJ435" s="37">
        <v>132</v>
      </c>
      <c r="AK435" s="30">
        <v>119</v>
      </c>
      <c r="AM435" s="30">
        <v>244</v>
      </c>
      <c r="AN435" s="37">
        <v>244</v>
      </c>
      <c r="AV435" s="30">
        <v>152</v>
      </c>
      <c r="AW435" s="30" t="s">
        <v>455</v>
      </c>
      <c r="BB435" s="37">
        <v>271</v>
      </c>
      <c r="BC435" s="30">
        <v>315</v>
      </c>
    </row>
    <row r="436" spans="1:56" ht="19" x14ac:dyDescent="0.2">
      <c r="A436" s="42" t="s">
        <v>471</v>
      </c>
      <c r="B436" s="41" t="s">
        <v>147</v>
      </c>
      <c r="C436" s="159" t="s">
        <v>452</v>
      </c>
      <c r="D436" s="34">
        <v>2016</v>
      </c>
      <c r="E436" s="146"/>
      <c r="F436" s="30">
        <v>353</v>
      </c>
      <c r="G436" s="30">
        <v>353</v>
      </c>
      <c r="I436" s="158">
        <v>184</v>
      </c>
      <c r="J436" s="30">
        <v>191</v>
      </c>
      <c r="R436" s="30">
        <v>163</v>
      </c>
      <c r="S436" s="37">
        <v>189</v>
      </c>
      <c r="T436" s="145"/>
      <c r="U436" s="30">
        <v>167</v>
      </c>
      <c r="V436" s="37">
        <v>192</v>
      </c>
      <c r="X436" s="37">
        <v>294</v>
      </c>
      <c r="Y436" s="30">
        <v>326</v>
      </c>
      <c r="AA436" s="37">
        <v>198</v>
      </c>
      <c r="AB436" s="30">
        <v>211</v>
      </c>
      <c r="AD436" s="30">
        <v>296</v>
      </c>
      <c r="AE436" s="37">
        <v>301</v>
      </c>
      <c r="AG436" s="37">
        <v>279</v>
      </c>
      <c r="AH436" s="30">
        <v>343</v>
      </c>
      <c r="AJ436" s="37">
        <v>132</v>
      </c>
      <c r="AK436" s="30">
        <v>134</v>
      </c>
      <c r="AM436" s="30">
        <v>223</v>
      </c>
      <c r="AN436" s="37">
        <v>244</v>
      </c>
      <c r="AV436" s="30">
        <v>152</v>
      </c>
      <c r="AW436" s="37">
        <v>178</v>
      </c>
      <c r="BB436" s="37">
        <v>271</v>
      </c>
      <c r="BC436" s="30">
        <v>320</v>
      </c>
    </row>
    <row r="437" spans="1:56" ht="19" x14ac:dyDescent="0.2">
      <c r="A437" s="142" t="s">
        <v>472</v>
      </c>
      <c r="B437" s="41" t="s">
        <v>147</v>
      </c>
      <c r="C437" s="159" t="s">
        <v>452</v>
      </c>
      <c r="D437" s="34">
        <v>2014</v>
      </c>
      <c r="E437" s="146"/>
      <c r="F437" s="37">
        <v>356</v>
      </c>
      <c r="G437" s="30">
        <v>360</v>
      </c>
      <c r="I437" s="37">
        <v>184</v>
      </c>
      <c r="J437" s="30">
        <v>191</v>
      </c>
      <c r="L437" s="30">
        <v>274</v>
      </c>
      <c r="M437" s="30">
        <v>274</v>
      </c>
      <c r="O437" s="30">
        <v>147</v>
      </c>
      <c r="P437" s="30">
        <v>147</v>
      </c>
      <c r="R437" s="30">
        <v>168</v>
      </c>
      <c r="S437" s="37">
        <v>189</v>
      </c>
      <c r="T437" s="145"/>
      <c r="U437" s="30">
        <v>186</v>
      </c>
      <c r="V437" s="30">
        <v>193</v>
      </c>
      <c r="X437" s="37">
        <v>294</v>
      </c>
      <c r="Y437" s="30">
        <v>304</v>
      </c>
      <c r="AA437" s="37">
        <v>198</v>
      </c>
      <c r="AB437" s="30">
        <v>198</v>
      </c>
      <c r="AD437" s="30">
        <v>296</v>
      </c>
      <c r="AE437" s="37">
        <v>301</v>
      </c>
      <c r="AG437" s="37">
        <v>279</v>
      </c>
      <c r="AH437" s="30">
        <v>324</v>
      </c>
      <c r="AJ437" s="37">
        <v>132</v>
      </c>
      <c r="AK437" s="30">
        <v>122</v>
      </c>
      <c r="AM437" s="30">
        <v>260</v>
      </c>
      <c r="AN437" s="37">
        <v>244</v>
      </c>
      <c r="AP437" s="30">
        <v>249</v>
      </c>
      <c r="AQ437" s="30">
        <v>249</v>
      </c>
      <c r="AS437" s="30">
        <v>161</v>
      </c>
      <c r="AT437" s="37">
        <v>167</v>
      </c>
      <c r="AV437" s="30">
        <v>159</v>
      </c>
      <c r="AW437" s="37">
        <v>178</v>
      </c>
      <c r="AY437" s="30">
        <v>78</v>
      </c>
      <c r="AZ437" s="30">
        <v>78</v>
      </c>
      <c r="BB437" s="30">
        <v>275</v>
      </c>
      <c r="BC437" s="30">
        <v>311</v>
      </c>
    </row>
    <row r="438" spans="1:56" ht="19" x14ac:dyDescent="0.2">
      <c r="A438" s="142" t="s">
        <v>473</v>
      </c>
      <c r="B438" s="41" t="s">
        <v>147</v>
      </c>
      <c r="C438" s="159" t="s">
        <v>452</v>
      </c>
      <c r="D438" s="34">
        <v>2014</v>
      </c>
      <c r="E438" s="146"/>
      <c r="F438" s="37">
        <v>356</v>
      </c>
      <c r="G438" s="30">
        <v>354</v>
      </c>
      <c r="I438" s="37">
        <v>184</v>
      </c>
      <c r="J438" s="30">
        <v>207</v>
      </c>
      <c r="L438" s="30">
        <v>272</v>
      </c>
      <c r="M438" s="30">
        <v>274</v>
      </c>
      <c r="O438" s="30">
        <v>147</v>
      </c>
      <c r="P438" s="30">
        <v>147</v>
      </c>
      <c r="R438" s="30">
        <v>163</v>
      </c>
      <c r="S438" s="37">
        <v>189</v>
      </c>
      <c r="T438" s="145"/>
      <c r="U438" s="30">
        <v>193</v>
      </c>
      <c r="V438" s="37">
        <v>192</v>
      </c>
      <c r="X438" s="37">
        <v>294</v>
      </c>
      <c r="Y438" s="30">
        <v>326</v>
      </c>
      <c r="AA438" s="37">
        <v>198</v>
      </c>
      <c r="AB438" s="30">
        <v>211</v>
      </c>
      <c r="AD438" s="30">
        <v>296</v>
      </c>
      <c r="AE438" s="37">
        <v>301</v>
      </c>
      <c r="AG438" s="37">
        <v>279</v>
      </c>
      <c r="AH438" s="30">
        <v>335</v>
      </c>
      <c r="AJ438" s="37">
        <v>132</v>
      </c>
      <c r="AK438" s="30">
        <v>140</v>
      </c>
      <c r="AM438" s="30">
        <v>239</v>
      </c>
      <c r="AN438" s="37">
        <v>244</v>
      </c>
      <c r="AP438" s="30">
        <v>223</v>
      </c>
      <c r="AQ438" s="30">
        <v>223</v>
      </c>
      <c r="AS438" s="30" t="s">
        <v>28</v>
      </c>
      <c r="AT438" s="30" t="s">
        <v>28</v>
      </c>
      <c r="AV438" s="30">
        <v>161</v>
      </c>
      <c r="AW438" s="37">
        <v>178</v>
      </c>
      <c r="AY438" s="30">
        <v>78</v>
      </c>
      <c r="AZ438" s="30">
        <v>78</v>
      </c>
      <c r="BB438" s="37">
        <v>271</v>
      </c>
      <c r="BC438" s="30">
        <v>320</v>
      </c>
    </row>
    <row r="439" spans="1:56" ht="19" x14ac:dyDescent="0.2">
      <c r="A439" s="142" t="s">
        <v>474</v>
      </c>
      <c r="B439" s="41" t="s">
        <v>147</v>
      </c>
      <c r="C439" s="159" t="s">
        <v>452</v>
      </c>
      <c r="D439" s="34">
        <v>2014</v>
      </c>
      <c r="E439" s="146"/>
      <c r="F439" s="37">
        <v>356</v>
      </c>
      <c r="G439" s="30">
        <v>341</v>
      </c>
      <c r="I439" s="37">
        <v>184</v>
      </c>
      <c r="J439" s="30">
        <v>207</v>
      </c>
      <c r="L439" s="30" t="s">
        <v>28</v>
      </c>
      <c r="M439" s="30">
        <v>274</v>
      </c>
      <c r="O439" s="30">
        <v>147</v>
      </c>
      <c r="P439" s="30">
        <v>147</v>
      </c>
      <c r="R439" s="30">
        <v>168</v>
      </c>
      <c r="S439" s="37">
        <v>189</v>
      </c>
      <c r="T439" s="145"/>
      <c r="U439" s="30">
        <v>180</v>
      </c>
      <c r="V439" s="37">
        <v>192</v>
      </c>
      <c r="X439" s="37">
        <v>294</v>
      </c>
      <c r="Y439" s="30">
        <v>326</v>
      </c>
      <c r="AA439" s="37">
        <v>198</v>
      </c>
      <c r="AB439" s="30">
        <v>211</v>
      </c>
      <c r="AD439" s="30">
        <v>296</v>
      </c>
      <c r="AE439" s="37">
        <v>301</v>
      </c>
      <c r="AG439" s="37">
        <v>279</v>
      </c>
      <c r="AH439" s="30">
        <v>341</v>
      </c>
      <c r="AJ439" s="37">
        <v>132</v>
      </c>
      <c r="AK439" s="30">
        <v>147</v>
      </c>
      <c r="AM439" s="30">
        <v>244</v>
      </c>
      <c r="AN439" s="37">
        <v>244</v>
      </c>
      <c r="AP439" s="30">
        <v>234</v>
      </c>
      <c r="AQ439" s="30">
        <v>234</v>
      </c>
      <c r="AS439" s="30">
        <v>161</v>
      </c>
      <c r="AT439" s="30">
        <v>161</v>
      </c>
      <c r="AV439" s="30">
        <v>154</v>
      </c>
      <c r="AW439" s="37">
        <v>178</v>
      </c>
      <c r="AY439" s="30">
        <v>78</v>
      </c>
      <c r="AZ439" s="30">
        <v>78</v>
      </c>
      <c r="BB439" s="37">
        <v>271</v>
      </c>
      <c r="BC439" s="30">
        <v>275</v>
      </c>
    </row>
    <row r="440" spans="1:56" ht="19" x14ac:dyDescent="0.2">
      <c r="A440" s="153" t="s">
        <v>475</v>
      </c>
      <c r="B440" s="40" t="s">
        <v>147</v>
      </c>
      <c r="C440" s="159" t="s">
        <v>452</v>
      </c>
      <c r="D440" s="34">
        <v>2015</v>
      </c>
      <c r="E440" s="145"/>
      <c r="F440" s="37">
        <v>356</v>
      </c>
      <c r="G440" s="30">
        <v>368</v>
      </c>
      <c r="I440" s="158">
        <v>184</v>
      </c>
      <c r="J440" s="30">
        <v>183</v>
      </c>
      <c r="R440" s="147">
        <v>168</v>
      </c>
      <c r="S440" s="158">
        <v>189</v>
      </c>
      <c r="T440" s="145"/>
      <c r="X440" s="158">
        <v>294</v>
      </c>
      <c r="Y440" s="147">
        <v>326</v>
      </c>
      <c r="AA440" s="158">
        <v>198</v>
      </c>
      <c r="AB440" s="147">
        <v>211</v>
      </c>
      <c r="AD440" s="147">
        <v>296</v>
      </c>
      <c r="AE440" s="158">
        <v>301</v>
      </c>
      <c r="AG440" s="158">
        <v>279</v>
      </c>
      <c r="AH440" s="147">
        <v>341</v>
      </c>
      <c r="AO440" s="38"/>
      <c r="AV440" s="30">
        <v>169</v>
      </c>
      <c r="AW440" s="37">
        <v>178</v>
      </c>
      <c r="AZ440" s="39"/>
      <c r="BA440" s="38"/>
      <c r="BB440" s="37">
        <v>271</v>
      </c>
      <c r="BC440" s="30">
        <v>262</v>
      </c>
    </row>
    <row r="441" spans="1:56" ht="19" x14ac:dyDescent="0.2">
      <c r="A441" s="153" t="s">
        <v>476</v>
      </c>
      <c r="B441" s="40" t="s">
        <v>147</v>
      </c>
      <c r="C441" s="159" t="s">
        <v>452</v>
      </c>
      <c r="D441" s="34">
        <v>2015</v>
      </c>
      <c r="E441" s="145"/>
      <c r="F441" s="37">
        <v>356</v>
      </c>
      <c r="G441" s="30">
        <v>365</v>
      </c>
      <c r="I441" s="158">
        <v>184</v>
      </c>
      <c r="J441" s="30">
        <v>191</v>
      </c>
      <c r="R441" s="147">
        <v>189</v>
      </c>
      <c r="S441" s="158">
        <v>189</v>
      </c>
      <c r="T441" s="145"/>
      <c r="X441" s="158">
        <v>294</v>
      </c>
      <c r="Y441" s="147">
        <v>304</v>
      </c>
      <c r="AA441" s="158">
        <v>198</v>
      </c>
      <c r="AB441" s="147">
        <v>198</v>
      </c>
      <c r="AD441" s="147">
        <v>296</v>
      </c>
      <c r="AE441" s="158">
        <v>301</v>
      </c>
      <c r="AG441" s="158">
        <v>279</v>
      </c>
      <c r="AH441" s="147">
        <v>324</v>
      </c>
      <c r="AO441" s="38"/>
      <c r="AV441" s="30">
        <v>152</v>
      </c>
      <c r="AW441" s="30" t="s">
        <v>455</v>
      </c>
      <c r="AZ441" s="39"/>
      <c r="BA441" s="38"/>
      <c r="BB441" s="37">
        <v>271</v>
      </c>
      <c r="BC441" s="30">
        <v>340</v>
      </c>
    </row>
    <row r="442" spans="1:56" customFormat="1" ht="19" x14ac:dyDescent="0.2">
      <c r="A442" s="153" t="s">
        <v>477</v>
      </c>
      <c r="B442" s="40" t="s">
        <v>147</v>
      </c>
      <c r="C442" s="159" t="s">
        <v>452</v>
      </c>
      <c r="D442" s="34">
        <v>2015</v>
      </c>
      <c r="E442" s="145"/>
      <c r="F442" s="37">
        <v>356</v>
      </c>
      <c r="G442" s="30">
        <v>385</v>
      </c>
      <c r="H442" s="29"/>
      <c r="I442" s="158">
        <v>184</v>
      </c>
      <c r="J442" s="30">
        <v>197</v>
      </c>
      <c r="K442" s="29"/>
      <c r="L442" s="30"/>
      <c r="M442" s="30"/>
      <c r="N442" s="29"/>
      <c r="O442" s="30"/>
      <c r="P442" s="30"/>
      <c r="Q442" s="29"/>
      <c r="R442" s="147">
        <v>163</v>
      </c>
      <c r="S442" s="158">
        <v>189</v>
      </c>
      <c r="T442" s="145"/>
      <c r="U442" s="30"/>
      <c r="V442" s="30"/>
      <c r="W442" s="29"/>
      <c r="X442" s="158">
        <v>294</v>
      </c>
      <c r="Y442" s="147">
        <v>336</v>
      </c>
      <c r="Z442" s="31"/>
      <c r="AA442" s="158">
        <v>198</v>
      </c>
      <c r="AB442" s="147">
        <v>198</v>
      </c>
      <c r="AC442" s="31"/>
      <c r="AD442" s="147">
        <v>296</v>
      </c>
      <c r="AE442" s="158">
        <v>301</v>
      </c>
      <c r="AF442" s="31"/>
      <c r="AG442" s="158">
        <v>279</v>
      </c>
      <c r="AH442" s="147">
        <v>296</v>
      </c>
      <c r="AI442" s="31"/>
      <c r="AJ442" s="30"/>
      <c r="AK442" s="30"/>
      <c r="AL442" s="29"/>
      <c r="AM442" s="30"/>
      <c r="AN442" s="30"/>
      <c r="AO442" s="38"/>
      <c r="AP442" s="30"/>
      <c r="AQ442" s="30"/>
      <c r="AR442" s="29"/>
      <c r="AS442" s="30"/>
      <c r="AT442" s="30"/>
      <c r="AU442" s="29"/>
      <c r="AV442" s="30">
        <v>160</v>
      </c>
      <c r="AW442" s="37">
        <v>178</v>
      </c>
      <c r="AX442" s="29"/>
      <c r="AY442" s="30"/>
      <c r="AZ442" s="39"/>
      <c r="BA442" s="38"/>
      <c r="BB442" s="37">
        <v>271</v>
      </c>
      <c r="BC442" s="30">
        <v>320</v>
      </c>
      <c r="BD442" s="29"/>
    </row>
    <row r="443" spans="1:56" customFormat="1" ht="19" x14ac:dyDescent="0.2">
      <c r="A443" s="153" t="s">
        <v>478</v>
      </c>
      <c r="B443" s="40" t="s">
        <v>147</v>
      </c>
      <c r="C443" s="159" t="s">
        <v>452</v>
      </c>
      <c r="D443" s="34">
        <v>2015</v>
      </c>
      <c r="E443" s="145"/>
      <c r="F443" s="30">
        <v>350</v>
      </c>
      <c r="G443" s="30">
        <v>385</v>
      </c>
      <c r="H443" s="29"/>
      <c r="I443" s="158">
        <v>184</v>
      </c>
      <c r="J443" s="30">
        <v>229</v>
      </c>
      <c r="K443" s="29"/>
      <c r="L443" s="30"/>
      <c r="M443" s="30"/>
      <c r="N443" s="29"/>
      <c r="O443" s="30"/>
      <c r="P443" s="30"/>
      <c r="Q443" s="29"/>
      <c r="R443" s="147">
        <v>163</v>
      </c>
      <c r="S443" s="158">
        <v>189</v>
      </c>
      <c r="T443" s="145"/>
      <c r="U443" s="30"/>
      <c r="V443" s="30"/>
      <c r="W443" s="29"/>
      <c r="X443" s="158">
        <v>294</v>
      </c>
      <c r="Y443" s="147">
        <v>326</v>
      </c>
      <c r="Z443" s="31"/>
      <c r="AA443" s="158">
        <v>198</v>
      </c>
      <c r="AB443" s="147">
        <v>211</v>
      </c>
      <c r="AC443" s="31"/>
      <c r="AD443" s="147">
        <v>296</v>
      </c>
      <c r="AE443" s="158">
        <v>301</v>
      </c>
      <c r="AF443" s="31"/>
      <c r="AG443" s="158">
        <v>279</v>
      </c>
      <c r="AH443" s="147">
        <v>341</v>
      </c>
      <c r="AI443" s="31"/>
      <c r="AJ443" s="30"/>
      <c r="AK443" s="30"/>
      <c r="AL443" s="29"/>
      <c r="AM443" s="30"/>
      <c r="AN443" s="30"/>
      <c r="AO443" s="38"/>
      <c r="AP443" s="30"/>
      <c r="AQ443" s="30"/>
      <c r="AR443" s="29"/>
      <c r="AS443" s="30"/>
      <c r="AT443" s="30"/>
      <c r="AU443" s="29"/>
      <c r="AV443" s="30">
        <v>159</v>
      </c>
      <c r="AW443" s="37">
        <v>178</v>
      </c>
      <c r="AX443" s="29"/>
      <c r="AY443" s="30"/>
      <c r="AZ443" s="39"/>
      <c r="BA443" s="38"/>
      <c r="BB443" s="37">
        <v>271</v>
      </c>
      <c r="BC443" s="30">
        <v>307</v>
      </c>
      <c r="BD443" s="29"/>
    </row>
    <row r="444" spans="1:56" customFormat="1" ht="19" x14ac:dyDescent="0.2">
      <c r="A444" s="153" t="s">
        <v>479</v>
      </c>
      <c r="B444" s="40" t="s">
        <v>147</v>
      </c>
      <c r="C444" s="159" t="s">
        <v>452</v>
      </c>
      <c r="D444" s="34">
        <v>2015</v>
      </c>
      <c r="E444" s="145"/>
      <c r="F444" s="30" t="s">
        <v>28</v>
      </c>
      <c r="G444" s="30" t="s">
        <v>28</v>
      </c>
      <c r="H444" s="29"/>
      <c r="I444" s="158">
        <v>184</v>
      </c>
      <c r="J444" s="30">
        <v>191</v>
      </c>
      <c r="K444" s="29"/>
      <c r="L444" s="30"/>
      <c r="M444" s="30"/>
      <c r="N444" s="29"/>
      <c r="O444" s="30"/>
      <c r="P444" s="30"/>
      <c r="Q444" s="29"/>
      <c r="R444" s="147">
        <v>189</v>
      </c>
      <c r="S444" s="158">
        <v>189</v>
      </c>
      <c r="T444" s="145"/>
      <c r="U444" s="30"/>
      <c r="V444" s="30"/>
      <c r="W444" s="29"/>
      <c r="X444" s="158">
        <v>294</v>
      </c>
      <c r="Y444" s="147">
        <v>326</v>
      </c>
      <c r="Z444" s="31"/>
      <c r="AA444" s="158">
        <v>198</v>
      </c>
      <c r="AB444" s="147">
        <v>211</v>
      </c>
      <c r="AC444" s="31"/>
      <c r="AD444" s="147">
        <v>296</v>
      </c>
      <c r="AE444" s="158">
        <v>301</v>
      </c>
      <c r="AF444" s="31"/>
      <c r="AG444" s="158">
        <v>279</v>
      </c>
      <c r="AH444" s="147">
        <v>341</v>
      </c>
      <c r="AI444" s="31"/>
      <c r="AJ444" s="30"/>
      <c r="AK444" s="30"/>
      <c r="AL444" s="29"/>
      <c r="AM444" s="30"/>
      <c r="AN444" s="30"/>
      <c r="AO444" s="38"/>
      <c r="AP444" s="30"/>
      <c r="AQ444" s="30"/>
      <c r="AR444" s="29"/>
      <c r="AS444" s="30"/>
      <c r="AT444" s="30"/>
      <c r="AU444" s="29"/>
      <c r="AV444" s="30">
        <v>169</v>
      </c>
      <c r="AW444" s="37">
        <v>178</v>
      </c>
      <c r="AX444" s="29"/>
      <c r="AY444" s="30"/>
      <c r="AZ444" s="39"/>
      <c r="BA444" s="38"/>
      <c r="BB444" s="37">
        <v>271</v>
      </c>
      <c r="BC444" s="30">
        <v>311</v>
      </c>
      <c r="BD444" s="29"/>
    </row>
    <row r="445" spans="1:56" customFormat="1" ht="19" x14ac:dyDescent="0.2">
      <c r="A445" s="153" t="s">
        <v>480</v>
      </c>
      <c r="B445" s="40" t="s">
        <v>147</v>
      </c>
      <c r="C445" s="159" t="s">
        <v>452</v>
      </c>
      <c r="D445" s="34">
        <v>2015</v>
      </c>
      <c r="E445" s="145"/>
      <c r="F445" s="30" t="s">
        <v>28</v>
      </c>
      <c r="G445" s="30" t="s">
        <v>28</v>
      </c>
      <c r="H445" s="29"/>
      <c r="I445" s="158">
        <v>184</v>
      </c>
      <c r="J445" s="30">
        <v>183</v>
      </c>
      <c r="K445" s="29"/>
      <c r="L445" s="30"/>
      <c r="M445" s="30"/>
      <c r="N445" s="29"/>
      <c r="O445" s="30"/>
      <c r="P445" s="30"/>
      <c r="Q445" s="29"/>
      <c r="R445" s="147">
        <v>189</v>
      </c>
      <c r="S445" s="158">
        <v>189</v>
      </c>
      <c r="T445" s="145"/>
      <c r="U445" s="30"/>
      <c r="V445" s="30"/>
      <c r="W445" s="29"/>
      <c r="X445" s="158">
        <v>294</v>
      </c>
      <c r="Y445" s="147">
        <v>336</v>
      </c>
      <c r="Z445" s="31"/>
      <c r="AA445" s="158">
        <v>198</v>
      </c>
      <c r="AB445" s="147">
        <v>198</v>
      </c>
      <c r="AC445" s="31"/>
      <c r="AD445" s="147">
        <v>296</v>
      </c>
      <c r="AE445" s="158">
        <v>301</v>
      </c>
      <c r="AF445" s="31"/>
      <c r="AG445" s="158">
        <v>279</v>
      </c>
      <c r="AH445" s="147">
        <v>304</v>
      </c>
      <c r="AI445" s="31"/>
      <c r="AJ445" s="30"/>
      <c r="AK445" s="30"/>
      <c r="AL445" s="29"/>
      <c r="AM445" s="30"/>
      <c r="AN445" s="30"/>
      <c r="AO445" s="38"/>
      <c r="AP445" s="30"/>
      <c r="AQ445" s="30"/>
      <c r="AR445" s="29"/>
      <c r="AS445" s="30"/>
      <c r="AT445" s="30"/>
      <c r="AU445" s="29"/>
      <c r="AV445" s="30">
        <v>167</v>
      </c>
      <c r="AW445" s="37">
        <v>178</v>
      </c>
      <c r="AX445" s="29"/>
      <c r="AY445" s="30"/>
      <c r="AZ445" s="39"/>
      <c r="BA445" s="38"/>
      <c r="BB445" s="37">
        <v>271</v>
      </c>
      <c r="BC445" s="30">
        <v>320</v>
      </c>
      <c r="BD445" s="29"/>
    </row>
    <row r="446" spans="1:56" customFormat="1" ht="19" x14ac:dyDescent="0.2">
      <c r="A446" s="153" t="s">
        <v>481</v>
      </c>
      <c r="B446" s="40" t="s">
        <v>147</v>
      </c>
      <c r="C446" s="159" t="s">
        <v>452</v>
      </c>
      <c r="D446" s="34">
        <v>2015</v>
      </c>
      <c r="E446" s="145"/>
      <c r="F446" s="30" t="s">
        <v>455</v>
      </c>
      <c r="G446" s="30">
        <v>385</v>
      </c>
      <c r="H446" s="29"/>
      <c r="I446" s="158">
        <v>184</v>
      </c>
      <c r="J446" s="30">
        <v>227</v>
      </c>
      <c r="K446" s="29"/>
      <c r="L446" s="30"/>
      <c r="M446" s="30"/>
      <c r="N446" s="29"/>
      <c r="O446" s="30"/>
      <c r="P446" s="30"/>
      <c r="Q446" s="29"/>
      <c r="R446" s="147">
        <v>163</v>
      </c>
      <c r="S446" s="158">
        <v>189</v>
      </c>
      <c r="T446" s="145"/>
      <c r="U446" s="30"/>
      <c r="V446" s="30"/>
      <c r="W446" s="29"/>
      <c r="X446" s="158">
        <v>294</v>
      </c>
      <c r="Y446" s="147">
        <v>333</v>
      </c>
      <c r="Z446" s="31"/>
      <c r="AA446" s="158">
        <v>198</v>
      </c>
      <c r="AB446" s="147">
        <v>198</v>
      </c>
      <c r="AC446" s="31"/>
      <c r="AD446" s="147">
        <v>303</v>
      </c>
      <c r="AE446" s="158">
        <v>301</v>
      </c>
      <c r="AF446" s="31"/>
      <c r="AG446" s="158">
        <v>279</v>
      </c>
      <c r="AH446" s="147">
        <v>297</v>
      </c>
      <c r="AI446" s="31"/>
      <c r="AJ446" s="30"/>
      <c r="AK446" s="30"/>
      <c r="AL446" s="29"/>
      <c r="AM446" s="30"/>
      <c r="AN446" s="30"/>
      <c r="AO446" s="38"/>
      <c r="AP446" s="30"/>
      <c r="AQ446" s="30"/>
      <c r="AR446" s="29"/>
      <c r="AS446" s="30"/>
      <c r="AT446" s="30"/>
      <c r="AU446" s="29"/>
      <c r="AV446" s="30">
        <v>159</v>
      </c>
      <c r="AW446" s="37">
        <v>178</v>
      </c>
      <c r="AX446" s="29"/>
      <c r="AY446" s="30"/>
      <c r="AZ446" s="39"/>
      <c r="BA446" s="38"/>
      <c r="BB446" s="37">
        <v>271</v>
      </c>
      <c r="BC446" s="30">
        <v>315</v>
      </c>
      <c r="BD446" s="29"/>
    </row>
    <row r="447" spans="1:56" customFormat="1" ht="19" x14ac:dyDescent="0.2">
      <c r="A447" s="153" t="s">
        <v>482</v>
      </c>
      <c r="B447" s="40" t="s">
        <v>147</v>
      </c>
      <c r="C447" s="159" t="s">
        <v>452</v>
      </c>
      <c r="D447" s="34">
        <v>2015</v>
      </c>
      <c r="E447" s="145"/>
      <c r="F447" s="30" t="s">
        <v>455</v>
      </c>
      <c r="G447" s="30">
        <v>393</v>
      </c>
      <c r="H447" s="29"/>
      <c r="I447" s="158">
        <v>184</v>
      </c>
      <c r="J447" s="30">
        <v>191</v>
      </c>
      <c r="K447" s="29"/>
      <c r="L447" s="30"/>
      <c r="M447" s="30"/>
      <c r="N447" s="29"/>
      <c r="O447" s="30"/>
      <c r="P447" s="30"/>
      <c r="Q447" s="29"/>
      <c r="R447" s="147">
        <v>168</v>
      </c>
      <c r="S447" s="158">
        <v>189</v>
      </c>
      <c r="T447" s="145"/>
      <c r="U447" s="30"/>
      <c r="V447" s="30"/>
      <c r="W447" s="29"/>
      <c r="X447" s="158">
        <v>294</v>
      </c>
      <c r="Y447" s="147">
        <v>336</v>
      </c>
      <c r="Z447" s="31"/>
      <c r="AA447" s="158">
        <v>198</v>
      </c>
      <c r="AB447" s="147">
        <v>198</v>
      </c>
      <c r="AC447" s="31"/>
      <c r="AD447" s="147">
        <v>296</v>
      </c>
      <c r="AE447" s="158">
        <v>301</v>
      </c>
      <c r="AF447" s="31"/>
      <c r="AG447" s="158">
        <v>279</v>
      </c>
      <c r="AH447" s="147">
        <v>296</v>
      </c>
      <c r="AI447" s="31"/>
      <c r="AJ447" s="30"/>
      <c r="AK447" s="30"/>
      <c r="AL447" s="29"/>
      <c r="AM447" s="30"/>
      <c r="AN447" s="30"/>
      <c r="AO447" s="38"/>
      <c r="AP447" s="30"/>
      <c r="AQ447" s="30"/>
      <c r="AR447" s="29"/>
      <c r="AS447" s="30"/>
      <c r="AT447" s="30"/>
      <c r="AU447" s="29"/>
      <c r="AV447" s="30">
        <v>158</v>
      </c>
      <c r="AW447" s="30" t="s">
        <v>455</v>
      </c>
      <c r="AX447" s="29"/>
      <c r="AY447" s="30"/>
      <c r="AZ447" s="39"/>
      <c r="BA447" s="38"/>
      <c r="BB447" s="37">
        <v>271</v>
      </c>
      <c r="BC447" s="30">
        <v>298</v>
      </c>
      <c r="BD447" s="29"/>
    </row>
    <row r="448" spans="1:56" customFormat="1" ht="19" x14ac:dyDescent="0.2">
      <c r="A448" s="153" t="s">
        <v>483</v>
      </c>
      <c r="B448" s="40" t="s">
        <v>147</v>
      </c>
      <c r="C448" s="159" t="s">
        <v>452</v>
      </c>
      <c r="D448" s="34">
        <v>2015</v>
      </c>
      <c r="E448" s="145"/>
      <c r="F448" s="30" t="s">
        <v>455</v>
      </c>
      <c r="G448" s="30">
        <v>423</v>
      </c>
      <c r="H448" s="29"/>
      <c r="I448" s="158">
        <v>184</v>
      </c>
      <c r="J448" s="30">
        <v>191</v>
      </c>
      <c r="K448" s="29"/>
      <c r="L448" s="30"/>
      <c r="M448" s="30"/>
      <c r="N448" s="29"/>
      <c r="O448" s="30"/>
      <c r="P448" s="30"/>
      <c r="Q448" s="29"/>
      <c r="R448" s="147">
        <v>168</v>
      </c>
      <c r="S448" s="158">
        <v>189</v>
      </c>
      <c r="T448" s="145"/>
      <c r="U448" s="30"/>
      <c r="V448" s="30"/>
      <c r="W448" s="29"/>
      <c r="X448" s="158">
        <v>294</v>
      </c>
      <c r="Y448" s="147">
        <v>333</v>
      </c>
      <c r="Z448" s="31"/>
      <c r="AA448" s="158">
        <v>198</v>
      </c>
      <c r="AB448" s="147">
        <v>198</v>
      </c>
      <c r="AC448" s="31"/>
      <c r="AD448" s="147">
        <v>303</v>
      </c>
      <c r="AE448" s="158">
        <v>301</v>
      </c>
      <c r="AF448" s="31"/>
      <c r="AG448" s="158">
        <v>279</v>
      </c>
      <c r="AH448" s="147">
        <v>303</v>
      </c>
      <c r="AI448" s="31"/>
      <c r="AJ448" s="30"/>
      <c r="AK448" s="30"/>
      <c r="AL448" s="29"/>
      <c r="AM448" s="30"/>
      <c r="AN448" s="30"/>
      <c r="AO448" s="38"/>
      <c r="AP448" s="30"/>
      <c r="AQ448" s="30"/>
      <c r="AR448" s="29"/>
      <c r="AS448" s="30"/>
      <c r="AT448" s="30"/>
      <c r="AU448" s="29"/>
      <c r="AV448" s="30">
        <v>152</v>
      </c>
      <c r="AW448" s="37">
        <v>178</v>
      </c>
      <c r="AX448" s="29"/>
      <c r="AY448" s="30"/>
      <c r="AZ448" s="39"/>
      <c r="BA448" s="38"/>
      <c r="BB448" s="37">
        <v>271</v>
      </c>
      <c r="BC448" s="30">
        <v>294</v>
      </c>
      <c r="BD448" s="29"/>
    </row>
    <row r="449" spans="1:56" customFormat="1" ht="19" x14ac:dyDescent="0.2">
      <c r="A449" s="153" t="s">
        <v>484</v>
      </c>
      <c r="B449" s="40" t="s">
        <v>147</v>
      </c>
      <c r="C449" s="159" t="s">
        <v>452</v>
      </c>
      <c r="D449" s="34">
        <v>2015</v>
      </c>
      <c r="E449" s="145"/>
      <c r="F449" s="30" t="s">
        <v>455</v>
      </c>
      <c r="G449" s="30">
        <v>353</v>
      </c>
      <c r="H449" s="29"/>
      <c r="I449" s="158">
        <v>184</v>
      </c>
      <c r="J449" s="30">
        <v>191</v>
      </c>
      <c r="K449" s="29"/>
      <c r="L449" s="30"/>
      <c r="M449" s="30"/>
      <c r="N449" s="29"/>
      <c r="O449" s="30"/>
      <c r="P449" s="30"/>
      <c r="Q449" s="29"/>
      <c r="R449" s="147">
        <v>168</v>
      </c>
      <c r="S449" s="158">
        <v>189</v>
      </c>
      <c r="T449" s="145"/>
      <c r="U449" s="30"/>
      <c r="V449" s="30"/>
      <c r="W449" s="29"/>
      <c r="X449" s="158">
        <v>294</v>
      </c>
      <c r="Y449" s="147">
        <v>336</v>
      </c>
      <c r="Z449" s="31"/>
      <c r="AA449" s="158">
        <v>198</v>
      </c>
      <c r="AB449" s="147">
        <v>198</v>
      </c>
      <c r="AC449" s="31"/>
      <c r="AD449" s="147">
        <v>296</v>
      </c>
      <c r="AE449" s="158">
        <v>301</v>
      </c>
      <c r="AF449" s="31"/>
      <c r="AG449" s="158">
        <v>279</v>
      </c>
      <c r="AH449" s="147">
        <v>321</v>
      </c>
      <c r="AI449" s="31"/>
      <c r="AJ449" s="30"/>
      <c r="AK449" s="30"/>
      <c r="AL449" s="29"/>
      <c r="AM449" s="30"/>
      <c r="AN449" s="30"/>
      <c r="AO449" s="38"/>
      <c r="AP449" s="30"/>
      <c r="AQ449" s="30"/>
      <c r="AR449" s="29"/>
      <c r="AS449" s="30"/>
      <c r="AT449" s="30"/>
      <c r="AU449" s="29"/>
      <c r="AV449" s="30">
        <v>155</v>
      </c>
      <c r="AW449" s="37">
        <v>178</v>
      </c>
      <c r="AX449" s="29"/>
      <c r="AY449" s="30"/>
      <c r="AZ449" s="39"/>
      <c r="BA449" s="38"/>
      <c r="BB449" s="37">
        <v>271</v>
      </c>
      <c r="BC449" s="30">
        <v>311</v>
      </c>
      <c r="BD449" s="29"/>
    </row>
    <row r="450" spans="1:56" customFormat="1" ht="19" x14ac:dyDescent="0.2">
      <c r="A450" s="153" t="s">
        <v>485</v>
      </c>
      <c r="B450" s="40" t="s">
        <v>147</v>
      </c>
      <c r="C450" s="159" t="s">
        <v>452</v>
      </c>
      <c r="D450" s="34">
        <v>2015</v>
      </c>
      <c r="E450" s="145"/>
      <c r="F450" s="30" t="s">
        <v>455</v>
      </c>
      <c r="G450" s="30" t="s">
        <v>28</v>
      </c>
      <c r="H450" s="29"/>
      <c r="I450" s="158">
        <v>184</v>
      </c>
      <c r="J450" s="30">
        <v>191</v>
      </c>
      <c r="K450" s="29"/>
      <c r="L450" s="30"/>
      <c r="M450" s="30"/>
      <c r="N450" s="29"/>
      <c r="O450" s="30"/>
      <c r="P450" s="30"/>
      <c r="Q450" s="29"/>
      <c r="R450" s="147">
        <v>177</v>
      </c>
      <c r="S450" s="158">
        <v>189</v>
      </c>
      <c r="T450" s="145"/>
      <c r="U450" s="30"/>
      <c r="V450" s="30"/>
      <c r="W450" s="29"/>
      <c r="X450" s="158">
        <v>294</v>
      </c>
      <c r="Y450" s="147">
        <v>336</v>
      </c>
      <c r="Z450" s="31"/>
      <c r="AA450" s="158">
        <v>198</v>
      </c>
      <c r="AB450" s="147">
        <v>198</v>
      </c>
      <c r="AC450" s="31"/>
      <c r="AD450" s="147">
        <v>299</v>
      </c>
      <c r="AE450" s="158">
        <v>301</v>
      </c>
      <c r="AF450" s="31"/>
      <c r="AG450" s="158">
        <v>279</v>
      </c>
      <c r="AH450" s="147">
        <v>302</v>
      </c>
      <c r="AI450" s="31"/>
      <c r="AJ450" s="30"/>
      <c r="AK450" s="30"/>
      <c r="AL450" s="29"/>
      <c r="AM450" s="30"/>
      <c r="AN450" s="30"/>
      <c r="AO450" s="38"/>
      <c r="AP450" s="30"/>
      <c r="AQ450" s="30"/>
      <c r="AR450" s="29"/>
      <c r="AS450" s="30"/>
      <c r="AT450" s="30"/>
      <c r="AU450" s="29"/>
      <c r="AV450" s="30">
        <v>178</v>
      </c>
      <c r="AW450" s="37">
        <v>178</v>
      </c>
      <c r="AX450" s="29"/>
      <c r="AY450" s="30"/>
      <c r="AZ450" s="39"/>
      <c r="BA450" s="38"/>
      <c r="BB450" s="37">
        <v>271</v>
      </c>
      <c r="BC450" s="30">
        <v>302</v>
      </c>
      <c r="BD450" s="29"/>
    </row>
    <row r="451" spans="1:56" customFormat="1" ht="19" x14ac:dyDescent="0.2">
      <c r="A451" s="153" t="s">
        <v>486</v>
      </c>
      <c r="B451" s="40" t="s">
        <v>147</v>
      </c>
      <c r="C451" s="159" t="s">
        <v>452</v>
      </c>
      <c r="D451" s="34">
        <v>2015</v>
      </c>
      <c r="E451" s="145"/>
      <c r="F451" s="30" t="s">
        <v>455</v>
      </c>
      <c r="G451" s="30">
        <v>423</v>
      </c>
      <c r="H451" s="29"/>
      <c r="I451" s="158">
        <v>184</v>
      </c>
      <c r="J451" s="30">
        <v>191</v>
      </c>
      <c r="K451" s="29"/>
      <c r="L451" s="30"/>
      <c r="M451" s="30"/>
      <c r="N451" s="29"/>
      <c r="O451" s="30"/>
      <c r="P451" s="30"/>
      <c r="Q451" s="29"/>
      <c r="R451" s="147">
        <v>168</v>
      </c>
      <c r="S451" s="158">
        <v>189</v>
      </c>
      <c r="T451" s="145"/>
      <c r="U451" s="30"/>
      <c r="V451" s="30"/>
      <c r="W451" s="29"/>
      <c r="X451" s="158">
        <v>294</v>
      </c>
      <c r="Y451" s="147">
        <v>336</v>
      </c>
      <c r="Z451" s="31"/>
      <c r="AA451" s="158">
        <v>198</v>
      </c>
      <c r="AB451" s="147">
        <v>198</v>
      </c>
      <c r="AC451" s="31"/>
      <c r="AD451" s="147">
        <v>296</v>
      </c>
      <c r="AE451" s="158">
        <v>301</v>
      </c>
      <c r="AF451" s="31"/>
      <c r="AG451" s="158">
        <v>279</v>
      </c>
      <c r="AH451" s="147">
        <v>307</v>
      </c>
      <c r="AI451" s="31"/>
      <c r="AJ451" s="30"/>
      <c r="AK451" s="30"/>
      <c r="AL451" s="29"/>
      <c r="AM451" s="30"/>
      <c r="AN451" s="30"/>
      <c r="AO451" s="38"/>
      <c r="AP451" s="30"/>
      <c r="AQ451" s="30"/>
      <c r="AR451" s="29"/>
      <c r="AS451" s="30"/>
      <c r="AT451" s="30"/>
      <c r="AU451" s="29"/>
      <c r="AV451" s="30">
        <v>155</v>
      </c>
      <c r="AW451" s="30" t="s">
        <v>455</v>
      </c>
      <c r="AX451" s="29"/>
      <c r="AY451" s="30"/>
      <c r="AZ451" s="39"/>
      <c r="BA451" s="38"/>
      <c r="BB451" s="37">
        <v>271</v>
      </c>
      <c r="BC451" s="30">
        <v>307</v>
      </c>
      <c r="BD451" s="29"/>
    </row>
    <row r="452" spans="1:56" customFormat="1" ht="19" x14ac:dyDescent="0.2">
      <c r="A452" s="153" t="s">
        <v>487</v>
      </c>
      <c r="B452" s="40" t="s">
        <v>147</v>
      </c>
      <c r="C452" s="159" t="s">
        <v>452</v>
      </c>
      <c r="D452" s="34">
        <v>2015</v>
      </c>
      <c r="E452" s="145"/>
      <c r="F452" s="30" t="s">
        <v>455</v>
      </c>
      <c r="G452" s="30">
        <v>365</v>
      </c>
      <c r="H452" s="29"/>
      <c r="I452" s="158">
        <v>184</v>
      </c>
      <c r="J452" s="30">
        <v>197</v>
      </c>
      <c r="K452" s="29"/>
      <c r="L452" s="30"/>
      <c r="M452" s="30"/>
      <c r="N452" s="29"/>
      <c r="O452" s="30"/>
      <c r="P452" s="30"/>
      <c r="Q452" s="29"/>
      <c r="R452" s="147">
        <v>189</v>
      </c>
      <c r="S452" s="158">
        <v>189</v>
      </c>
      <c r="T452" s="145"/>
      <c r="U452" s="30"/>
      <c r="V452" s="30"/>
      <c r="W452" s="29"/>
      <c r="X452" s="158">
        <v>294</v>
      </c>
      <c r="Y452" s="147">
        <v>301</v>
      </c>
      <c r="Z452" s="31"/>
      <c r="AA452" s="158">
        <v>198</v>
      </c>
      <c r="AB452" s="147">
        <v>198</v>
      </c>
      <c r="AC452" s="31"/>
      <c r="AD452" s="147">
        <v>296</v>
      </c>
      <c r="AE452" s="158">
        <v>301</v>
      </c>
      <c r="AF452" s="31"/>
      <c r="AG452" s="158">
        <v>279</v>
      </c>
      <c r="AH452" s="147">
        <v>318</v>
      </c>
      <c r="AI452" s="31"/>
      <c r="AJ452" s="30"/>
      <c r="AK452" s="30"/>
      <c r="AL452" s="29"/>
      <c r="AM452" s="30"/>
      <c r="AN452" s="30"/>
      <c r="AO452" s="38"/>
      <c r="AP452" s="30"/>
      <c r="AQ452" s="30"/>
      <c r="AR452" s="29"/>
      <c r="AS452" s="30"/>
      <c r="AT452" s="30"/>
      <c r="AU452" s="29"/>
      <c r="AV452" s="30">
        <v>163</v>
      </c>
      <c r="AW452" s="30" t="s">
        <v>455</v>
      </c>
      <c r="AX452" s="29"/>
      <c r="AY452" s="30"/>
      <c r="AZ452" s="39"/>
      <c r="BA452" s="38"/>
      <c r="BB452" s="37">
        <v>271</v>
      </c>
      <c r="BC452" s="30">
        <v>332</v>
      </c>
      <c r="BD452" s="29"/>
    </row>
    <row r="453" spans="1:56" customFormat="1" ht="19" x14ac:dyDescent="0.2">
      <c r="A453" s="153" t="s">
        <v>488</v>
      </c>
      <c r="B453" s="40" t="s">
        <v>147</v>
      </c>
      <c r="C453" s="159" t="s">
        <v>452</v>
      </c>
      <c r="D453" s="34">
        <v>2015</v>
      </c>
      <c r="E453" s="145"/>
      <c r="F453" s="30" t="s">
        <v>455</v>
      </c>
      <c r="G453" s="30">
        <v>365</v>
      </c>
      <c r="H453" s="29"/>
      <c r="I453" s="158">
        <v>184</v>
      </c>
      <c r="J453" s="30">
        <v>197</v>
      </c>
      <c r="K453" s="29"/>
      <c r="L453" s="30"/>
      <c r="M453" s="30"/>
      <c r="N453" s="29"/>
      <c r="O453" s="30"/>
      <c r="P453" s="30"/>
      <c r="Q453" s="29"/>
      <c r="R453" s="147">
        <v>189</v>
      </c>
      <c r="S453" s="158">
        <v>189</v>
      </c>
      <c r="T453" s="145"/>
      <c r="U453" s="30"/>
      <c r="V453" s="30"/>
      <c r="W453" s="29"/>
      <c r="X453" s="158">
        <v>294</v>
      </c>
      <c r="Y453" s="147">
        <v>301</v>
      </c>
      <c r="Z453" s="31"/>
      <c r="AA453" s="158">
        <v>198</v>
      </c>
      <c r="AB453" s="147">
        <v>198</v>
      </c>
      <c r="AC453" s="31"/>
      <c r="AD453" s="147">
        <v>296</v>
      </c>
      <c r="AE453" s="158">
        <v>301</v>
      </c>
      <c r="AF453" s="31"/>
      <c r="AG453" s="158">
        <v>279</v>
      </c>
      <c r="AH453" s="147">
        <v>318</v>
      </c>
      <c r="AI453" s="31"/>
      <c r="AJ453" s="30"/>
      <c r="AK453" s="30"/>
      <c r="AL453" s="29"/>
      <c r="AM453" s="30"/>
      <c r="AN453" s="30"/>
      <c r="AO453" s="38"/>
      <c r="AP453" s="30"/>
      <c r="AQ453" s="30"/>
      <c r="AR453" s="29"/>
      <c r="AS453" s="30"/>
      <c r="AT453" s="30"/>
      <c r="AU453" s="29"/>
      <c r="AV453" s="30">
        <v>158</v>
      </c>
      <c r="AW453" s="30" t="s">
        <v>455</v>
      </c>
      <c r="AX453" s="29"/>
      <c r="AY453" s="30"/>
      <c r="AZ453" s="39"/>
      <c r="BA453" s="38"/>
      <c r="BB453" s="37">
        <v>271</v>
      </c>
      <c r="BC453" s="30">
        <v>332</v>
      </c>
      <c r="BD453" s="29"/>
    </row>
    <row r="454" spans="1:56" ht="19" x14ac:dyDescent="0.2">
      <c r="A454" s="153" t="s">
        <v>489</v>
      </c>
      <c r="B454" s="40" t="s">
        <v>147</v>
      </c>
      <c r="C454" s="159" t="s">
        <v>452</v>
      </c>
      <c r="D454" s="34">
        <v>2015</v>
      </c>
      <c r="E454" s="145"/>
      <c r="F454" s="30" t="s">
        <v>455</v>
      </c>
      <c r="G454" s="30">
        <v>342</v>
      </c>
      <c r="I454" s="158">
        <v>184</v>
      </c>
      <c r="J454" s="30">
        <v>191</v>
      </c>
      <c r="R454" s="147">
        <v>163</v>
      </c>
      <c r="S454" s="158">
        <v>189</v>
      </c>
      <c r="T454" s="145"/>
      <c r="X454" s="158">
        <v>294</v>
      </c>
      <c r="Y454" s="147">
        <v>315</v>
      </c>
      <c r="AA454" s="158">
        <v>198</v>
      </c>
      <c r="AB454" s="147">
        <v>198</v>
      </c>
      <c r="AD454" s="147">
        <v>298</v>
      </c>
      <c r="AE454" s="158">
        <v>301</v>
      </c>
      <c r="AG454" s="158">
        <v>279</v>
      </c>
      <c r="AH454" s="147">
        <v>285</v>
      </c>
      <c r="AO454" s="38"/>
      <c r="AV454" s="30">
        <v>161</v>
      </c>
      <c r="AW454" s="30">
        <v>175</v>
      </c>
      <c r="AZ454" s="39"/>
      <c r="BA454" s="38"/>
      <c r="BB454" s="37">
        <v>271</v>
      </c>
      <c r="BC454" s="30">
        <v>315</v>
      </c>
    </row>
    <row r="455" spans="1:56" ht="19" x14ac:dyDescent="0.2">
      <c r="A455" s="153" t="s">
        <v>490</v>
      </c>
      <c r="B455" s="40" t="s">
        <v>147</v>
      </c>
      <c r="C455" s="159" t="s">
        <v>452</v>
      </c>
      <c r="D455" s="34">
        <v>2015</v>
      </c>
      <c r="E455" s="145"/>
      <c r="F455" s="37">
        <v>356</v>
      </c>
      <c r="G455" s="30">
        <v>428</v>
      </c>
      <c r="I455" s="158">
        <v>184</v>
      </c>
      <c r="J455" s="30">
        <v>191</v>
      </c>
      <c r="R455" s="147">
        <v>168</v>
      </c>
      <c r="S455" s="158">
        <v>189</v>
      </c>
      <c r="T455" s="145"/>
      <c r="X455" s="158">
        <v>294</v>
      </c>
      <c r="Y455" s="147">
        <v>336</v>
      </c>
      <c r="AA455" s="158">
        <v>198</v>
      </c>
      <c r="AB455" s="147">
        <v>198</v>
      </c>
      <c r="AD455" s="147">
        <v>296</v>
      </c>
      <c r="AE455" s="158">
        <v>301</v>
      </c>
      <c r="AG455" s="158">
        <v>279</v>
      </c>
      <c r="AH455" s="147">
        <v>307</v>
      </c>
      <c r="AO455" s="38"/>
      <c r="AV455" s="30">
        <v>152</v>
      </c>
      <c r="AW455" s="37">
        <v>178</v>
      </c>
      <c r="AZ455" s="39"/>
      <c r="BA455" s="38"/>
      <c r="BB455" s="37">
        <v>271</v>
      </c>
      <c r="BC455" s="30">
        <v>287</v>
      </c>
    </row>
    <row r="456" spans="1:56" ht="19" x14ac:dyDescent="0.2">
      <c r="A456" s="153" t="s">
        <v>491</v>
      </c>
      <c r="B456" s="40" t="s">
        <v>147</v>
      </c>
      <c r="C456" s="159" t="s">
        <v>452</v>
      </c>
      <c r="D456" s="34">
        <v>2015</v>
      </c>
      <c r="E456" s="145"/>
      <c r="F456" s="30" t="s">
        <v>455</v>
      </c>
      <c r="G456" s="30">
        <v>423</v>
      </c>
      <c r="I456" s="158">
        <v>184</v>
      </c>
      <c r="J456" s="30">
        <v>183</v>
      </c>
      <c r="R456" s="147">
        <v>163</v>
      </c>
      <c r="S456" s="158">
        <v>189</v>
      </c>
      <c r="T456" s="145"/>
      <c r="X456" s="158">
        <v>294</v>
      </c>
      <c r="Y456" s="147">
        <v>336</v>
      </c>
      <c r="AA456" s="158">
        <v>198</v>
      </c>
      <c r="AB456" s="147">
        <v>198</v>
      </c>
      <c r="AD456" s="147">
        <v>302</v>
      </c>
      <c r="AE456" s="158">
        <v>301</v>
      </c>
      <c r="AG456" s="158">
        <v>279</v>
      </c>
      <c r="AH456" s="147">
        <v>318</v>
      </c>
      <c r="AO456" s="38"/>
      <c r="AV456" s="30">
        <v>158</v>
      </c>
      <c r="AW456" s="30" t="s">
        <v>455</v>
      </c>
      <c r="AZ456" s="39"/>
      <c r="BA456" s="38"/>
      <c r="BB456" s="37">
        <v>271</v>
      </c>
      <c r="BC456" s="30">
        <v>332</v>
      </c>
    </row>
    <row r="457" spans="1:56" ht="19" x14ac:dyDescent="0.2">
      <c r="A457" s="153" t="s">
        <v>492</v>
      </c>
      <c r="B457" s="40" t="s">
        <v>147</v>
      </c>
      <c r="C457" s="159" t="s">
        <v>452</v>
      </c>
      <c r="D457" s="34">
        <v>2015</v>
      </c>
      <c r="E457" s="145"/>
      <c r="F457" s="30" t="s">
        <v>455</v>
      </c>
      <c r="G457" s="30">
        <v>423</v>
      </c>
      <c r="I457" s="158">
        <v>184</v>
      </c>
      <c r="J457" s="30">
        <v>210</v>
      </c>
      <c r="R457" s="147">
        <v>163</v>
      </c>
      <c r="S457" s="158">
        <v>189</v>
      </c>
      <c r="T457" s="145"/>
      <c r="X457" s="158">
        <v>294</v>
      </c>
      <c r="Y457" s="147">
        <v>333</v>
      </c>
      <c r="AA457" s="158">
        <v>198</v>
      </c>
      <c r="AB457" s="147">
        <v>198</v>
      </c>
      <c r="AD457" s="147">
        <v>296</v>
      </c>
      <c r="AE457" s="158">
        <v>301</v>
      </c>
      <c r="AG457" s="158">
        <v>279</v>
      </c>
      <c r="AH457" s="147">
        <v>318</v>
      </c>
      <c r="AO457" s="38"/>
      <c r="AV457" s="30">
        <v>155</v>
      </c>
      <c r="AW457" s="30" t="s">
        <v>455</v>
      </c>
      <c r="AZ457" s="39"/>
      <c r="BA457" s="38"/>
      <c r="BB457" s="37">
        <v>271</v>
      </c>
      <c r="BC457" s="30">
        <v>311</v>
      </c>
    </row>
    <row r="458" spans="1:56" ht="19" x14ac:dyDescent="0.2">
      <c r="A458" s="153" t="s">
        <v>493</v>
      </c>
      <c r="B458" s="40" t="s">
        <v>147</v>
      </c>
      <c r="C458" s="159" t="s">
        <v>452</v>
      </c>
      <c r="D458" s="34">
        <v>2015</v>
      </c>
      <c r="E458" s="145"/>
      <c r="F458" s="30" t="s">
        <v>455</v>
      </c>
      <c r="G458" s="30">
        <v>365</v>
      </c>
      <c r="I458" s="158">
        <v>184</v>
      </c>
      <c r="J458" s="30">
        <v>183</v>
      </c>
      <c r="R458" s="147">
        <v>163</v>
      </c>
      <c r="S458" s="158">
        <v>189</v>
      </c>
      <c r="T458" s="145"/>
      <c r="X458" s="158">
        <v>294</v>
      </c>
      <c r="Y458" s="147">
        <v>315</v>
      </c>
      <c r="AA458" s="158">
        <v>198</v>
      </c>
      <c r="AB458" s="147">
        <v>198</v>
      </c>
      <c r="AD458" s="147">
        <v>298</v>
      </c>
      <c r="AE458" s="158">
        <v>301</v>
      </c>
      <c r="AG458" s="158">
        <v>279</v>
      </c>
      <c r="AH458" s="147">
        <v>285</v>
      </c>
      <c r="AO458" s="38"/>
      <c r="AV458" s="30">
        <v>152</v>
      </c>
      <c r="AW458" s="37">
        <v>178</v>
      </c>
      <c r="AZ458" s="39"/>
      <c r="BA458" s="38"/>
      <c r="BB458" s="37">
        <v>271</v>
      </c>
      <c r="BC458" s="30">
        <v>307</v>
      </c>
    </row>
    <row r="459" spans="1:56" ht="19" x14ac:dyDescent="0.2">
      <c r="A459" s="153" t="s">
        <v>494</v>
      </c>
      <c r="B459" s="40" t="s">
        <v>147</v>
      </c>
      <c r="C459" s="159" t="s">
        <v>452</v>
      </c>
      <c r="D459" s="34">
        <v>2015</v>
      </c>
      <c r="E459" s="145"/>
      <c r="F459" s="30" t="s">
        <v>455</v>
      </c>
      <c r="G459" s="30">
        <v>385</v>
      </c>
      <c r="I459" s="158">
        <v>184</v>
      </c>
      <c r="J459" s="30">
        <v>197</v>
      </c>
      <c r="R459" s="147">
        <v>189</v>
      </c>
      <c r="S459" s="158">
        <v>189</v>
      </c>
      <c r="T459" s="145"/>
      <c r="X459" s="158">
        <v>294</v>
      </c>
      <c r="Y459" s="147">
        <v>336</v>
      </c>
      <c r="AA459" s="158">
        <v>198</v>
      </c>
      <c r="AB459" s="147">
        <v>198</v>
      </c>
      <c r="AD459" s="147">
        <v>296</v>
      </c>
      <c r="AE459" s="158">
        <v>301</v>
      </c>
      <c r="AG459" s="158">
        <v>279</v>
      </c>
      <c r="AH459" s="147">
        <v>307</v>
      </c>
      <c r="AO459" s="38"/>
      <c r="AV459" s="30">
        <v>153</v>
      </c>
      <c r="AW459" s="30" t="s">
        <v>455</v>
      </c>
      <c r="AZ459" s="39"/>
      <c r="BA459" s="38"/>
      <c r="BB459" s="37">
        <v>271</v>
      </c>
      <c r="BC459" s="30">
        <v>262</v>
      </c>
    </row>
    <row r="460" spans="1:56" ht="19" x14ac:dyDescent="0.2">
      <c r="A460" s="153" t="s">
        <v>495</v>
      </c>
      <c r="B460" s="40" t="s">
        <v>147</v>
      </c>
      <c r="C460" s="159" t="s">
        <v>452</v>
      </c>
      <c r="D460" s="34">
        <v>2015</v>
      </c>
      <c r="E460" s="145"/>
      <c r="F460" s="37">
        <v>356</v>
      </c>
      <c r="G460" s="30">
        <v>368</v>
      </c>
      <c r="I460" s="158">
        <v>184</v>
      </c>
      <c r="J460" s="30">
        <v>183</v>
      </c>
      <c r="R460" s="147">
        <v>168</v>
      </c>
      <c r="S460" s="158">
        <v>189</v>
      </c>
      <c r="T460" s="145"/>
      <c r="X460" s="158">
        <v>294</v>
      </c>
      <c r="Y460" s="147">
        <v>326</v>
      </c>
      <c r="AA460" s="158">
        <v>198</v>
      </c>
      <c r="AB460" s="147">
        <v>211</v>
      </c>
      <c r="AD460" s="147">
        <v>296</v>
      </c>
      <c r="AE460" s="158">
        <v>301</v>
      </c>
      <c r="AG460" s="158">
        <v>279</v>
      </c>
      <c r="AH460" s="147">
        <v>341</v>
      </c>
      <c r="AO460" s="38"/>
      <c r="AV460" s="30">
        <v>169</v>
      </c>
      <c r="AW460" s="37">
        <v>178</v>
      </c>
      <c r="AZ460" s="39"/>
      <c r="BA460" s="38"/>
      <c r="BB460" s="37">
        <v>271</v>
      </c>
      <c r="BC460" s="30">
        <v>262</v>
      </c>
    </row>
    <row r="461" spans="1:56" ht="19" x14ac:dyDescent="0.2">
      <c r="A461" s="153" t="s">
        <v>496</v>
      </c>
      <c r="B461" s="40" t="s">
        <v>147</v>
      </c>
      <c r="C461" s="159" t="s">
        <v>452</v>
      </c>
      <c r="D461" s="34">
        <v>2015</v>
      </c>
      <c r="E461" s="145"/>
      <c r="F461" s="30" t="s">
        <v>455</v>
      </c>
      <c r="G461" s="30">
        <v>340</v>
      </c>
      <c r="I461" s="158">
        <v>184</v>
      </c>
      <c r="J461" s="30">
        <v>183</v>
      </c>
      <c r="R461" s="147">
        <v>163</v>
      </c>
      <c r="S461" s="158">
        <v>189</v>
      </c>
      <c r="T461" s="145"/>
      <c r="X461" s="158">
        <v>294</v>
      </c>
      <c r="Y461" s="147">
        <v>304</v>
      </c>
      <c r="AA461" s="158">
        <v>198</v>
      </c>
      <c r="AB461" s="147">
        <v>198</v>
      </c>
      <c r="AD461" s="147">
        <v>296</v>
      </c>
      <c r="AE461" s="158">
        <v>301</v>
      </c>
      <c r="AG461" s="158">
        <v>279</v>
      </c>
      <c r="AH461" s="147">
        <v>291</v>
      </c>
      <c r="AO461" s="38"/>
      <c r="AV461" s="30">
        <v>152</v>
      </c>
      <c r="AW461" s="37">
        <v>178</v>
      </c>
      <c r="AY461" s="39"/>
      <c r="AZ461" s="39"/>
      <c r="BA461" s="38"/>
      <c r="BB461" s="37">
        <v>271</v>
      </c>
      <c r="BC461" s="30">
        <v>292</v>
      </c>
    </row>
  </sheetData>
  <mergeCells count="1">
    <mergeCell ref="A1:BD2"/>
  </mergeCells>
  <conditionalFormatting sqref="AY58:AY59 AY61:AY62 AY144:AY145 AY177:AY178 AY189">
    <cfRule type="cellIs" dxfId="23" priority="1" operator="equal">
      <formula>279</formula>
    </cfRule>
    <cfRule type="cellIs" dxfId="22" priority="2" operator="equal">
      <formula>273</formula>
    </cfRule>
    <cfRule type="cellIs" dxfId="21" priority="3" operator="equal">
      <formula>281</formula>
    </cfRule>
  </conditionalFormatting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B400-F6B9-D54E-A61E-8D10FA6744F0}">
  <dimension ref="A1:R34"/>
  <sheetViews>
    <sheetView zoomScale="140" zoomScaleNormal="140" workbookViewId="0">
      <selection activeCell="R41" sqref="R41"/>
    </sheetView>
  </sheetViews>
  <sheetFormatPr baseColWidth="10" defaultRowHeight="15" x14ac:dyDescent="0.2"/>
  <cols>
    <col min="1" max="1" width="14.83203125" customWidth="1"/>
    <col min="3" max="3" width="14" customWidth="1"/>
    <col min="8" max="8" width="34.1640625" customWidth="1"/>
    <col min="11" max="11" width="13.33203125" customWidth="1"/>
    <col min="18" max="18" width="21" customWidth="1"/>
  </cols>
  <sheetData>
    <row r="1" spans="1:18" ht="29" customHeight="1" x14ac:dyDescent="0.2">
      <c r="A1" s="217" t="s">
        <v>773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8" x14ac:dyDescent="0.2">
      <c r="A2" s="218" t="s">
        <v>739</v>
      </c>
      <c r="B2" s="218"/>
      <c r="C2" s="218"/>
      <c r="D2" s="218"/>
      <c r="E2" s="218"/>
      <c r="F2" s="218"/>
      <c r="K2" s="218" t="s">
        <v>740</v>
      </c>
      <c r="L2" s="218"/>
      <c r="M2" s="218"/>
      <c r="N2" s="218"/>
      <c r="O2" s="218"/>
      <c r="P2" s="218"/>
    </row>
    <row r="3" spans="1:18" x14ac:dyDescent="0.2">
      <c r="A3" t="s">
        <v>741</v>
      </c>
      <c r="K3" t="s">
        <v>741</v>
      </c>
    </row>
    <row r="4" spans="1:18" x14ac:dyDescent="0.2">
      <c r="A4" t="s">
        <v>742</v>
      </c>
      <c r="K4" t="s">
        <v>742</v>
      </c>
    </row>
    <row r="5" spans="1:18" x14ac:dyDescent="0.2">
      <c r="A5" t="s">
        <v>743</v>
      </c>
      <c r="K5" t="s">
        <v>744</v>
      </c>
    </row>
    <row r="6" spans="1:18" x14ac:dyDescent="0.2">
      <c r="A6" t="s">
        <v>745</v>
      </c>
      <c r="K6" t="s">
        <v>746</v>
      </c>
    </row>
    <row r="7" spans="1:18" x14ac:dyDescent="0.2">
      <c r="A7" t="s">
        <v>747</v>
      </c>
      <c r="K7" t="s">
        <v>748</v>
      </c>
    </row>
    <row r="8" spans="1:18" x14ac:dyDescent="0.2">
      <c r="A8" t="s">
        <v>749</v>
      </c>
      <c r="K8" t="s">
        <v>750</v>
      </c>
    </row>
    <row r="9" spans="1:18" x14ac:dyDescent="0.2">
      <c r="A9" t="s">
        <v>751</v>
      </c>
      <c r="K9" t="s">
        <v>751</v>
      </c>
    </row>
    <row r="10" spans="1:18" x14ac:dyDescent="0.2">
      <c r="A10" s="161" t="s">
        <v>752</v>
      </c>
      <c r="B10" s="161" t="s">
        <v>753</v>
      </c>
      <c r="C10" s="161" t="s">
        <v>754</v>
      </c>
      <c r="D10" s="161" t="s">
        <v>755</v>
      </c>
      <c r="E10" s="161" t="s">
        <v>756</v>
      </c>
      <c r="F10" s="161" t="s">
        <v>757</v>
      </c>
      <c r="G10" s="161" t="s">
        <v>758</v>
      </c>
      <c r="H10" s="161" t="s">
        <v>774</v>
      </c>
      <c r="K10" s="161" t="s">
        <v>752</v>
      </c>
      <c r="L10" s="161" t="s">
        <v>753</v>
      </c>
      <c r="M10" s="161" t="s">
        <v>754</v>
      </c>
      <c r="N10" s="161" t="s">
        <v>755</v>
      </c>
      <c r="O10" s="161" t="s">
        <v>756</v>
      </c>
      <c r="P10" s="161" t="s">
        <v>757</v>
      </c>
      <c r="Q10" s="161" t="s">
        <v>758</v>
      </c>
      <c r="R10" s="161" t="s">
        <v>774</v>
      </c>
    </row>
    <row r="11" spans="1:18" x14ac:dyDescent="0.2">
      <c r="A11" s="25" t="s">
        <v>759</v>
      </c>
      <c r="B11" s="25">
        <v>3</v>
      </c>
      <c r="C11" s="25">
        <v>26465</v>
      </c>
      <c r="D11" s="25">
        <v>0</v>
      </c>
      <c r="E11" s="25">
        <v>0</v>
      </c>
      <c r="F11" s="25">
        <v>0</v>
      </c>
      <c r="G11" s="25">
        <v>0</v>
      </c>
      <c r="H11" s="25" t="s">
        <v>28</v>
      </c>
      <c r="K11" s="25" t="s">
        <v>760</v>
      </c>
      <c r="L11" s="25">
        <v>3</v>
      </c>
      <c r="M11" s="25">
        <v>26453</v>
      </c>
      <c r="N11" s="25">
        <v>7276</v>
      </c>
      <c r="O11" s="25">
        <v>4960</v>
      </c>
      <c r="P11" s="25">
        <v>2316</v>
      </c>
      <c r="Q11" s="25">
        <v>0.27505386912637497</v>
      </c>
      <c r="R11" s="25" t="s">
        <v>28</v>
      </c>
    </row>
    <row r="12" spans="1:18" x14ac:dyDescent="0.2">
      <c r="A12" s="25" t="s">
        <v>759</v>
      </c>
      <c r="B12" s="25">
        <v>2</v>
      </c>
      <c r="C12" s="25">
        <v>26465</v>
      </c>
      <c r="D12" s="25">
        <v>0</v>
      </c>
      <c r="E12" s="25">
        <v>0</v>
      </c>
      <c r="F12" s="25">
        <v>0</v>
      </c>
      <c r="G12" s="25">
        <v>0</v>
      </c>
      <c r="H12" s="25" t="s">
        <v>28</v>
      </c>
      <c r="K12" s="25" t="s">
        <v>760</v>
      </c>
      <c r="L12" s="25">
        <v>2</v>
      </c>
      <c r="M12" s="25">
        <v>26453</v>
      </c>
      <c r="N12" s="25">
        <v>10037</v>
      </c>
      <c r="O12" s="25">
        <v>6296</v>
      </c>
      <c r="P12" s="25">
        <v>3741</v>
      </c>
      <c r="Q12" s="25">
        <v>0.37942766415907497</v>
      </c>
      <c r="R12" s="25" t="s">
        <v>28</v>
      </c>
    </row>
    <row r="13" spans="1:18" x14ac:dyDescent="0.2">
      <c r="A13" s="25" t="s">
        <v>759</v>
      </c>
      <c r="B13" s="25">
        <v>1</v>
      </c>
      <c r="C13" s="25">
        <v>26465</v>
      </c>
      <c r="D13" s="25">
        <v>0</v>
      </c>
      <c r="E13" s="25">
        <v>0</v>
      </c>
      <c r="F13" s="25">
        <v>0</v>
      </c>
      <c r="G13" s="25">
        <v>0</v>
      </c>
      <c r="H13" s="25" t="s">
        <v>28</v>
      </c>
      <c r="K13" s="25" t="s">
        <v>760</v>
      </c>
      <c r="L13" s="25">
        <v>1</v>
      </c>
      <c r="M13" s="25">
        <v>26453</v>
      </c>
      <c r="N13" s="25">
        <v>13611</v>
      </c>
      <c r="O13" s="25">
        <v>7554</v>
      </c>
      <c r="P13" s="25">
        <v>6057</v>
      </c>
      <c r="Q13" s="25">
        <v>0.51453521339734598</v>
      </c>
      <c r="R13" s="25" t="s">
        <v>28</v>
      </c>
    </row>
    <row r="14" spans="1:18" x14ac:dyDescent="0.2">
      <c r="A14" s="25" t="s">
        <v>759</v>
      </c>
      <c r="B14" s="25">
        <v>0</v>
      </c>
      <c r="C14" s="25">
        <v>26465</v>
      </c>
      <c r="D14" s="25">
        <v>0</v>
      </c>
      <c r="E14" s="25">
        <v>0</v>
      </c>
      <c r="F14" s="25">
        <v>0</v>
      </c>
      <c r="G14" s="25">
        <v>0</v>
      </c>
      <c r="H14" s="25" t="s">
        <v>28</v>
      </c>
      <c r="K14" s="25" t="s">
        <v>760</v>
      </c>
      <c r="L14" s="25">
        <v>0</v>
      </c>
      <c r="M14" s="25">
        <v>26453</v>
      </c>
      <c r="N14" s="25">
        <v>14758</v>
      </c>
      <c r="O14" s="25">
        <v>7982</v>
      </c>
      <c r="P14" s="25">
        <v>6776</v>
      </c>
      <c r="Q14" s="25">
        <v>0.557895134767323</v>
      </c>
      <c r="R14" s="25" t="s">
        <v>28</v>
      </c>
    </row>
    <row r="15" spans="1:18" x14ac:dyDescent="0.2">
      <c r="A15" s="25" t="s">
        <v>761</v>
      </c>
      <c r="B15" s="25">
        <v>3</v>
      </c>
      <c r="C15" s="25">
        <v>26465</v>
      </c>
      <c r="D15" s="25">
        <v>0</v>
      </c>
      <c r="E15" s="25">
        <v>0</v>
      </c>
      <c r="F15" s="25">
        <v>0</v>
      </c>
      <c r="G15" s="25">
        <v>0</v>
      </c>
      <c r="H15" s="25" t="s">
        <v>28</v>
      </c>
      <c r="K15" s="25" t="s">
        <v>762</v>
      </c>
      <c r="L15" s="25">
        <v>3</v>
      </c>
      <c r="M15" s="25">
        <v>26453</v>
      </c>
      <c r="N15" s="25">
        <v>0</v>
      </c>
      <c r="O15" s="25">
        <v>0</v>
      </c>
      <c r="P15" s="25">
        <v>0</v>
      </c>
      <c r="Q15" s="25">
        <v>0</v>
      </c>
      <c r="R15" s="25" t="s">
        <v>28</v>
      </c>
    </row>
    <row r="16" spans="1:18" x14ac:dyDescent="0.2">
      <c r="A16" s="25" t="s">
        <v>761</v>
      </c>
      <c r="B16" s="25">
        <v>2</v>
      </c>
      <c r="C16" s="25">
        <v>26465</v>
      </c>
      <c r="D16" s="25">
        <v>0</v>
      </c>
      <c r="E16" s="25">
        <v>0</v>
      </c>
      <c r="F16" s="25">
        <v>0</v>
      </c>
      <c r="G16" s="25">
        <v>0</v>
      </c>
      <c r="H16" s="25" t="s">
        <v>28</v>
      </c>
      <c r="K16" s="25" t="s">
        <v>762</v>
      </c>
      <c r="L16" s="25">
        <v>2</v>
      </c>
      <c r="M16" s="25">
        <v>26453</v>
      </c>
      <c r="N16" s="25">
        <v>0</v>
      </c>
      <c r="O16" s="25">
        <v>0</v>
      </c>
      <c r="P16" s="25">
        <v>0</v>
      </c>
      <c r="Q16" s="25">
        <v>0</v>
      </c>
      <c r="R16" s="25" t="s">
        <v>28</v>
      </c>
    </row>
    <row r="17" spans="1:18" x14ac:dyDescent="0.2">
      <c r="A17" s="25" t="s">
        <v>761</v>
      </c>
      <c r="B17" s="25">
        <v>1</v>
      </c>
      <c r="C17" s="25">
        <v>26465</v>
      </c>
      <c r="D17" s="25">
        <v>0</v>
      </c>
      <c r="E17" s="25">
        <v>0</v>
      </c>
      <c r="F17" s="25">
        <v>0</v>
      </c>
      <c r="G17" s="25">
        <v>0</v>
      </c>
      <c r="H17" s="25" t="s">
        <v>28</v>
      </c>
      <c r="K17" s="25" t="s">
        <v>762</v>
      </c>
      <c r="L17" s="25">
        <v>1</v>
      </c>
      <c r="M17" s="25">
        <v>26453</v>
      </c>
      <c r="N17" s="25">
        <v>0</v>
      </c>
      <c r="O17" s="25">
        <v>0</v>
      </c>
      <c r="P17" s="25">
        <v>0</v>
      </c>
      <c r="Q17" s="25">
        <v>0</v>
      </c>
      <c r="R17" s="25" t="s">
        <v>28</v>
      </c>
    </row>
    <row r="18" spans="1:18" x14ac:dyDescent="0.2">
      <c r="A18" s="25" t="s">
        <v>761</v>
      </c>
      <c r="B18" s="25">
        <v>0</v>
      </c>
      <c r="C18" s="25">
        <v>26465</v>
      </c>
      <c r="D18" s="25">
        <v>0</v>
      </c>
      <c r="E18" s="25">
        <v>0</v>
      </c>
      <c r="F18" s="25">
        <v>0</v>
      </c>
      <c r="G18" s="25">
        <v>0</v>
      </c>
      <c r="H18" s="25" t="s">
        <v>28</v>
      </c>
      <c r="K18" s="25" t="s">
        <v>762</v>
      </c>
      <c r="L18" s="25">
        <v>0</v>
      </c>
      <c r="M18" s="25">
        <v>26453</v>
      </c>
      <c r="N18" s="25">
        <v>0</v>
      </c>
      <c r="O18" s="25">
        <v>0</v>
      </c>
      <c r="P18" s="25">
        <v>0</v>
      </c>
      <c r="Q18" s="25">
        <v>0</v>
      </c>
      <c r="R18" s="25" t="s">
        <v>28</v>
      </c>
    </row>
    <row r="19" spans="1:18" x14ac:dyDescent="0.2">
      <c r="A19" s="25" t="s">
        <v>763</v>
      </c>
      <c r="B19" s="25">
        <v>3</v>
      </c>
      <c r="C19" s="25">
        <v>26465</v>
      </c>
      <c r="D19" s="25">
        <v>1</v>
      </c>
      <c r="E19" s="25">
        <v>1</v>
      </c>
      <c r="F19" s="25">
        <v>0</v>
      </c>
      <c r="G19" s="139">
        <v>3780000000</v>
      </c>
      <c r="H19" s="25" t="s">
        <v>28</v>
      </c>
      <c r="K19" s="25" t="s">
        <v>764</v>
      </c>
      <c r="L19" s="25">
        <v>3</v>
      </c>
      <c r="M19" s="25">
        <v>26453</v>
      </c>
      <c r="N19" s="25">
        <v>0</v>
      </c>
      <c r="O19" s="25">
        <v>0</v>
      </c>
      <c r="P19" s="25">
        <v>0</v>
      </c>
      <c r="Q19" s="25">
        <v>0</v>
      </c>
      <c r="R19" s="25" t="s">
        <v>28</v>
      </c>
    </row>
    <row r="20" spans="1:18" x14ac:dyDescent="0.2">
      <c r="A20" s="25" t="s">
        <v>763</v>
      </c>
      <c r="B20" s="25">
        <v>2</v>
      </c>
      <c r="C20" s="25">
        <v>26465</v>
      </c>
      <c r="D20" s="25">
        <v>1</v>
      </c>
      <c r="E20" s="25">
        <v>1</v>
      </c>
      <c r="F20" s="25">
        <v>0</v>
      </c>
      <c r="G20" s="139">
        <v>3780000000</v>
      </c>
      <c r="H20" s="25" t="s">
        <v>28</v>
      </c>
      <c r="K20" s="25" t="s">
        <v>764</v>
      </c>
      <c r="L20" s="25">
        <v>2</v>
      </c>
      <c r="M20" s="25">
        <v>26453</v>
      </c>
      <c r="N20" s="25">
        <v>0</v>
      </c>
      <c r="O20" s="25">
        <v>0</v>
      </c>
      <c r="P20" s="25">
        <v>0</v>
      </c>
      <c r="Q20" s="25">
        <v>0</v>
      </c>
      <c r="R20" s="25" t="s">
        <v>28</v>
      </c>
    </row>
    <row r="21" spans="1:18" ht="55" customHeight="1" x14ac:dyDescent="0.2">
      <c r="A21" s="25" t="s">
        <v>763</v>
      </c>
      <c r="B21" s="25">
        <v>1</v>
      </c>
      <c r="C21" s="25">
        <v>26465</v>
      </c>
      <c r="D21" s="25">
        <v>1</v>
      </c>
      <c r="E21" s="25">
        <v>1</v>
      </c>
      <c r="F21" s="25">
        <v>0</v>
      </c>
      <c r="G21" s="139">
        <v>3780000000</v>
      </c>
      <c r="H21" s="178" t="s">
        <v>775</v>
      </c>
      <c r="K21" s="25" t="s">
        <v>764</v>
      </c>
      <c r="L21" s="25">
        <v>1</v>
      </c>
      <c r="M21" s="25">
        <v>26453</v>
      </c>
      <c r="N21" s="25">
        <v>0</v>
      </c>
      <c r="O21" s="25">
        <v>0</v>
      </c>
      <c r="P21" s="25">
        <v>0</v>
      </c>
      <c r="Q21" s="25">
        <v>0</v>
      </c>
      <c r="R21" s="25" t="s">
        <v>28</v>
      </c>
    </row>
    <row r="22" spans="1:18" x14ac:dyDescent="0.2">
      <c r="A22" s="25" t="s">
        <v>763</v>
      </c>
      <c r="B22" s="25">
        <v>0</v>
      </c>
      <c r="C22" s="25">
        <v>26465</v>
      </c>
      <c r="D22" s="25">
        <v>1</v>
      </c>
      <c r="E22" s="25">
        <v>1</v>
      </c>
      <c r="F22" s="25">
        <v>0</v>
      </c>
      <c r="G22" s="139">
        <v>3780000000</v>
      </c>
      <c r="H22" s="25" t="s">
        <v>28</v>
      </c>
      <c r="K22" s="25" t="s">
        <v>764</v>
      </c>
      <c r="L22" s="25">
        <v>0</v>
      </c>
      <c r="M22" s="25">
        <v>26453</v>
      </c>
      <c r="N22" s="25">
        <v>0</v>
      </c>
      <c r="O22" s="25">
        <v>0</v>
      </c>
      <c r="P22" s="25">
        <v>0</v>
      </c>
      <c r="Q22" s="25">
        <v>0</v>
      </c>
      <c r="R22" s="25" t="s">
        <v>28</v>
      </c>
    </row>
    <row r="23" spans="1:18" x14ac:dyDescent="0.2">
      <c r="A23" s="25" t="s">
        <v>765</v>
      </c>
      <c r="B23" s="25">
        <v>3</v>
      </c>
      <c r="C23" s="25">
        <v>26465</v>
      </c>
      <c r="D23" s="25">
        <v>0</v>
      </c>
      <c r="E23" s="25">
        <v>0</v>
      </c>
      <c r="F23" s="25">
        <v>0</v>
      </c>
      <c r="G23" s="25">
        <v>0</v>
      </c>
      <c r="H23" s="25" t="s">
        <v>28</v>
      </c>
      <c r="K23" s="25" t="s">
        <v>766</v>
      </c>
      <c r="L23" s="25">
        <v>3</v>
      </c>
      <c r="M23" s="25">
        <v>26453</v>
      </c>
      <c r="N23" s="25">
        <v>7441</v>
      </c>
      <c r="O23" s="25">
        <v>5165</v>
      </c>
      <c r="P23" s="25">
        <v>2276</v>
      </c>
      <c r="Q23" s="25">
        <v>0.281291346917174</v>
      </c>
      <c r="R23" s="25" t="s">
        <v>28</v>
      </c>
    </row>
    <row r="24" spans="1:18" x14ac:dyDescent="0.2">
      <c r="A24" s="25" t="s">
        <v>765</v>
      </c>
      <c r="B24" s="25">
        <v>2</v>
      </c>
      <c r="C24" s="25">
        <v>26465</v>
      </c>
      <c r="D24" s="25">
        <v>0</v>
      </c>
      <c r="E24" s="25">
        <v>0</v>
      </c>
      <c r="F24" s="25">
        <v>0</v>
      </c>
      <c r="G24" s="25">
        <v>0</v>
      </c>
      <c r="H24" s="25" t="s">
        <v>28</v>
      </c>
      <c r="K24" s="25" t="s">
        <v>766</v>
      </c>
      <c r="L24" s="25">
        <v>2</v>
      </c>
      <c r="M24" s="25">
        <v>26453</v>
      </c>
      <c r="N24" s="25">
        <v>10604</v>
      </c>
      <c r="O24" s="25">
        <v>6647</v>
      </c>
      <c r="P24" s="25">
        <v>3957</v>
      </c>
      <c r="Q24" s="25">
        <v>0.400861906022001</v>
      </c>
      <c r="R24" s="25" t="s">
        <v>28</v>
      </c>
    </row>
    <row r="25" spans="1:18" x14ac:dyDescent="0.2">
      <c r="A25" s="25" t="s">
        <v>765</v>
      </c>
      <c r="B25" s="25">
        <v>1</v>
      </c>
      <c r="C25" s="25">
        <v>26465</v>
      </c>
      <c r="D25" s="25">
        <v>0</v>
      </c>
      <c r="E25" s="25">
        <v>0</v>
      </c>
      <c r="F25" s="25">
        <v>0</v>
      </c>
      <c r="G25" s="25">
        <v>0</v>
      </c>
      <c r="H25" s="25" t="s">
        <v>28</v>
      </c>
      <c r="K25" s="25" t="s">
        <v>766</v>
      </c>
      <c r="L25" s="25">
        <v>1</v>
      </c>
      <c r="M25" s="25">
        <v>26453</v>
      </c>
      <c r="N25" s="25">
        <v>14704</v>
      </c>
      <c r="O25" s="25">
        <v>8106</v>
      </c>
      <c r="P25" s="25">
        <v>6598</v>
      </c>
      <c r="Q25" s="25">
        <v>0.55585377839942496</v>
      </c>
      <c r="R25" s="25" t="s">
        <v>28</v>
      </c>
    </row>
    <row r="26" spans="1:18" x14ac:dyDescent="0.2">
      <c r="A26" s="25" t="s">
        <v>765</v>
      </c>
      <c r="B26" s="25">
        <v>0</v>
      </c>
      <c r="C26" s="25">
        <v>26465</v>
      </c>
      <c r="D26" s="25">
        <v>0</v>
      </c>
      <c r="E26" s="25">
        <v>0</v>
      </c>
      <c r="F26" s="25">
        <v>0</v>
      </c>
      <c r="G26" s="25">
        <v>0</v>
      </c>
      <c r="H26" s="25" t="s">
        <v>28</v>
      </c>
      <c r="K26" s="25" t="s">
        <v>766</v>
      </c>
      <c r="L26" s="25">
        <v>0</v>
      </c>
      <c r="M26" s="25">
        <v>26453</v>
      </c>
      <c r="N26" s="25">
        <v>16165</v>
      </c>
      <c r="O26" s="25">
        <v>8645</v>
      </c>
      <c r="P26" s="25">
        <v>7520</v>
      </c>
      <c r="Q26" s="25">
        <v>0.611083809019771</v>
      </c>
      <c r="R26" s="25" t="s">
        <v>28</v>
      </c>
    </row>
    <row r="27" spans="1:18" x14ac:dyDescent="0.2">
      <c r="A27" s="25" t="s">
        <v>767</v>
      </c>
      <c r="B27" s="25">
        <v>3</v>
      </c>
      <c r="C27" s="25">
        <v>26465</v>
      </c>
      <c r="D27" s="25">
        <v>0</v>
      </c>
      <c r="E27" s="25">
        <v>0</v>
      </c>
      <c r="F27" s="25">
        <v>0</v>
      </c>
      <c r="G27" s="25">
        <v>0</v>
      </c>
      <c r="H27" s="25" t="s">
        <v>28</v>
      </c>
      <c r="K27" s="25" t="s">
        <v>768</v>
      </c>
      <c r="L27" s="25">
        <v>3</v>
      </c>
      <c r="M27" s="25">
        <v>26453</v>
      </c>
      <c r="N27" s="25">
        <v>7450</v>
      </c>
      <c r="O27" s="25">
        <v>5127</v>
      </c>
      <c r="P27" s="25">
        <v>2323</v>
      </c>
      <c r="Q27" s="25">
        <v>0.28163157297849001</v>
      </c>
      <c r="R27" s="25" t="s">
        <v>28</v>
      </c>
    </row>
    <row r="28" spans="1:18" x14ac:dyDescent="0.2">
      <c r="A28" s="25" t="s">
        <v>767</v>
      </c>
      <c r="B28" s="25">
        <v>2</v>
      </c>
      <c r="C28" s="25">
        <v>26465</v>
      </c>
      <c r="D28" s="25">
        <v>0</v>
      </c>
      <c r="E28" s="25">
        <v>0</v>
      </c>
      <c r="F28" s="25">
        <v>0</v>
      </c>
      <c r="G28" s="25">
        <v>0</v>
      </c>
      <c r="H28" s="25" t="s">
        <v>28</v>
      </c>
      <c r="K28" s="25" t="s">
        <v>768</v>
      </c>
      <c r="L28" s="25">
        <v>2</v>
      </c>
      <c r="M28" s="25">
        <v>26453</v>
      </c>
      <c r="N28" s="25">
        <v>10472</v>
      </c>
      <c r="O28" s="25">
        <v>6605</v>
      </c>
      <c r="P28" s="25">
        <v>3867</v>
      </c>
      <c r="Q28" s="25">
        <v>0.39587192378936198</v>
      </c>
      <c r="R28" s="25" t="s">
        <v>28</v>
      </c>
    </row>
    <row r="29" spans="1:18" x14ac:dyDescent="0.2">
      <c r="A29" s="25" t="s">
        <v>767</v>
      </c>
      <c r="B29" s="25">
        <v>1</v>
      </c>
      <c r="C29" s="25">
        <v>26465</v>
      </c>
      <c r="D29" s="25">
        <v>0</v>
      </c>
      <c r="E29" s="25">
        <v>0</v>
      </c>
      <c r="F29" s="25">
        <v>0</v>
      </c>
      <c r="G29" s="25">
        <v>0</v>
      </c>
      <c r="H29" s="25" t="s">
        <v>28</v>
      </c>
      <c r="K29" s="25" t="s">
        <v>768</v>
      </c>
      <c r="L29" s="25">
        <v>1</v>
      </c>
      <c r="M29" s="25">
        <v>26453</v>
      </c>
      <c r="N29" s="25">
        <v>14481</v>
      </c>
      <c r="O29" s="25">
        <v>8032</v>
      </c>
      <c r="P29" s="25">
        <v>6449</v>
      </c>
      <c r="Q29" s="25">
        <v>0.54742373265792199</v>
      </c>
      <c r="R29" s="25" t="s">
        <v>28</v>
      </c>
    </row>
    <row r="30" spans="1:18" x14ac:dyDescent="0.2">
      <c r="A30" s="25" t="s">
        <v>767</v>
      </c>
      <c r="B30" s="25">
        <v>0</v>
      </c>
      <c r="C30" s="25">
        <v>26465</v>
      </c>
      <c r="D30" s="25">
        <v>0</v>
      </c>
      <c r="E30" s="25">
        <v>0</v>
      </c>
      <c r="F30" s="25">
        <v>0</v>
      </c>
      <c r="G30" s="25">
        <v>0</v>
      </c>
      <c r="H30" s="25" t="s">
        <v>28</v>
      </c>
      <c r="K30" s="25" t="s">
        <v>768</v>
      </c>
      <c r="L30" s="25">
        <v>0</v>
      </c>
      <c r="M30" s="25">
        <v>26453</v>
      </c>
      <c r="N30" s="25">
        <v>16031</v>
      </c>
      <c r="O30" s="25">
        <v>8591</v>
      </c>
      <c r="P30" s="25">
        <v>7440</v>
      </c>
      <c r="Q30" s="25">
        <v>0.606018220995728</v>
      </c>
      <c r="R30" s="25" t="s">
        <v>28</v>
      </c>
    </row>
    <row r="31" spans="1:18" x14ac:dyDescent="0.2">
      <c r="A31" s="25" t="s">
        <v>769</v>
      </c>
      <c r="B31" s="25">
        <v>3</v>
      </c>
      <c r="C31" s="25">
        <v>26465</v>
      </c>
      <c r="D31" s="25">
        <v>0</v>
      </c>
      <c r="E31" s="25">
        <v>0</v>
      </c>
      <c r="F31" s="25">
        <v>0</v>
      </c>
      <c r="G31" s="25">
        <v>0</v>
      </c>
      <c r="H31" s="25" t="s">
        <v>28</v>
      </c>
      <c r="K31" s="25" t="s">
        <v>770</v>
      </c>
      <c r="L31" s="25">
        <v>3</v>
      </c>
      <c r="M31" s="25">
        <v>26453</v>
      </c>
      <c r="N31" s="25">
        <v>0</v>
      </c>
      <c r="O31" s="25">
        <v>0</v>
      </c>
      <c r="P31" s="25">
        <v>0</v>
      </c>
      <c r="Q31" s="25">
        <v>0</v>
      </c>
      <c r="R31" s="25" t="s">
        <v>28</v>
      </c>
    </row>
    <row r="32" spans="1:18" x14ac:dyDescent="0.2">
      <c r="A32" s="25" t="s">
        <v>769</v>
      </c>
      <c r="B32" s="25">
        <v>2</v>
      </c>
      <c r="C32" s="25">
        <v>26465</v>
      </c>
      <c r="D32" s="25">
        <v>0</v>
      </c>
      <c r="E32" s="25">
        <v>0</v>
      </c>
      <c r="F32" s="25">
        <v>0</v>
      </c>
      <c r="G32" s="25">
        <v>0</v>
      </c>
      <c r="H32" s="25" t="s">
        <v>28</v>
      </c>
      <c r="K32" s="25" t="s">
        <v>770</v>
      </c>
      <c r="L32" s="25">
        <v>2</v>
      </c>
      <c r="M32" s="25">
        <v>26453</v>
      </c>
      <c r="N32" s="25">
        <v>1</v>
      </c>
      <c r="O32" s="25">
        <v>1</v>
      </c>
      <c r="P32" s="25">
        <v>0</v>
      </c>
      <c r="Q32" s="139">
        <v>3780000000</v>
      </c>
      <c r="R32" s="25" t="s">
        <v>28</v>
      </c>
    </row>
    <row r="33" spans="1:18" ht="46" customHeight="1" x14ac:dyDescent="0.2">
      <c r="A33" s="25" t="s">
        <v>769</v>
      </c>
      <c r="B33" s="25">
        <v>1</v>
      </c>
      <c r="C33" s="25">
        <v>26465</v>
      </c>
      <c r="D33" s="25">
        <v>0</v>
      </c>
      <c r="E33" s="25">
        <v>0</v>
      </c>
      <c r="F33" s="25">
        <v>0</v>
      </c>
      <c r="G33" s="25">
        <v>0</v>
      </c>
      <c r="H33" s="25" t="s">
        <v>28</v>
      </c>
      <c r="K33" s="25" t="s">
        <v>770</v>
      </c>
      <c r="L33" s="25">
        <v>1</v>
      </c>
      <c r="M33" s="25">
        <v>26453</v>
      </c>
      <c r="N33" s="25">
        <v>1</v>
      </c>
      <c r="O33" s="25">
        <v>1</v>
      </c>
      <c r="P33" s="25">
        <v>0</v>
      </c>
      <c r="Q33" s="139">
        <v>3780000000</v>
      </c>
      <c r="R33" s="178" t="s">
        <v>776</v>
      </c>
    </row>
    <row r="34" spans="1:18" x14ac:dyDescent="0.2">
      <c r="A34" s="25" t="s">
        <v>769</v>
      </c>
      <c r="B34" s="25">
        <v>0</v>
      </c>
      <c r="C34" s="25">
        <v>26465</v>
      </c>
      <c r="D34" s="25">
        <v>0</v>
      </c>
      <c r="E34" s="25">
        <v>0</v>
      </c>
      <c r="F34" s="25">
        <v>0</v>
      </c>
      <c r="G34" s="25">
        <v>0</v>
      </c>
      <c r="H34" s="25" t="s">
        <v>28</v>
      </c>
      <c r="K34" s="25" t="s">
        <v>770</v>
      </c>
      <c r="L34" s="25">
        <v>0</v>
      </c>
      <c r="M34" s="25">
        <v>26453</v>
      </c>
      <c r="N34" s="25">
        <v>1</v>
      </c>
      <c r="O34" s="25">
        <v>1</v>
      </c>
      <c r="P34" s="25">
        <v>0</v>
      </c>
      <c r="Q34" s="139">
        <v>3780000000</v>
      </c>
      <c r="R34" s="25" t="s">
        <v>28</v>
      </c>
    </row>
  </sheetData>
  <mergeCells count="3">
    <mergeCell ref="A1:O1"/>
    <mergeCell ref="A2:F2"/>
    <mergeCell ref="K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18DD-5D06-534E-8CCC-5F9F6C4E4B0C}">
  <dimension ref="A1:N49"/>
  <sheetViews>
    <sheetView zoomScale="120" zoomScaleNormal="120" workbookViewId="0">
      <selection activeCell="C3" sqref="C3"/>
    </sheetView>
  </sheetViews>
  <sheetFormatPr baseColWidth="10" defaultRowHeight="15" x14ac:dyDescent="0.2"/>
  <cols>
    <col min="12" max="12" width="22.5" customWidth="1"/>
  </cols>
  <sheetData>
    <row r="1" spans="1:14" ht="35" customHeight="1" x14ac:dyDescent="0.2">
      <c r="A1" s="219" t="s">
        <v>814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3" spans="1:14" ht="16" x14ac:dyDescent="0.2">
      <c r="A3" s="179" t="s">
        <v>777</v>
      </c>
    </row>
    <row r="4" spans="1:14" x14ac:dyDescent="0.2">
      <c r="A4" t="s">
        <v>778</v>
      </c>
      <c r="B4" t="s">
        <v>779</v>
      </c>
      <c r="C4" t="s">
        <v>780</v>
      </c>
      <c r="D4" t="s">
        <v>781</v>
      </c>
      <c r="E4" t="s">
        <v>782</v>
      </c>
      <c r="F4" t="s">
        <v>783</v>
      </c>
      <c r="G4" t="s">
        <v>784</v>
      </c>
      <c r="H4" t="s">
        <v>785</v>
      </c>
      <c r="I4" t="s">
        <v>786</v>
      </c>
      <c r="J4" t="s">
        <v>787</v>
      </c>
      <c r="K4" t="s">
        <v>788</v>
      </c>
      <c r="L4" t="s">
        <v>789</v>
      </c>
      <c r="M4" t="s">
        <v>790</v>
      </c>
      <c r="N4" t="s">
        <v>791</v>
      </c>
    </row>
    <row r="5" spans="1:14" x14ac:dyDescent="0.2">
      <c r="A5">
        <v>-2.3573333999999999</v>
      </c>
      <c r="B5">
        <v>-2.4377837000000002</v>
      </c>
      <c r="C5">
        <v>6.4887929999999996E-2</v>
      </c>
      <c r="D5">
        <v>0.90575094</v>
      </c>
      <c r="E5">
        <v>809</v>
      </c>
      <c r="F5">
        <v>5128</v>
      </c>
      <c r="G5" t="s">
        <v>777</v>
      </c>
      <c r="H5" t="s">
        <v>549</v>
      </c>
      <c r="I5" t="s">
        <v>787</v>
      </c>
      <c r="J5" t="s">
        <v>772</v>
      </c>
      <c r="K5">
        <v>809</v>
      </c>
      <c r="L5" t="s">
        <v>792</v>
      </c>
      <c r="M5">
        <v>1</v>
      </c>
      <c r="N5" t="s">
        <v>640</v>
      </c>
    </row>
    <row r="6" spans="1:14" x14ac:dyDescent="0.2">
      <c r="A6">
        <v>-2.8454614999999999</v>
      </c>
      <c r="B6">
        <v>-2.4322211999999999</v>
      </c>
      <c r="C6">
        <v>0.1204691</v>
      </c>
      <c r="D6">
        <v>1.39999E-3</v>
      </c>
      <c r="E6">
        <v>255</v>
      </c>
      <c r="F6">
        <v>4873</v>
      </c>
      <c r="G6" t="s">
        <v>777</v>
      </c>
      <c r="H6" t="s">
        <v>549</v>
      </c>
      <c r="I6" t="s">
        <v>787</v>
      </c>
      <c r="J6" t="s">
        <v>793</v>
      </c>
      <c r="K6">
        <v>255</v>
      </c>
      <c r="L6" t="s">
        <v>794</v>
      </c>
      <c r="M6">
        <v>9.7999000000000003E-3</v>
      </c>
      <c r="N6" t="s">
        <v>658</v>
      </c>
    </row>
    <row r="7" spans="1:14" x14ac:dyDescent="0.2">
      <c r="A7">
        <v>-2.4248207000000002</v>
      </c>
      <c r="B7">
        <v>-2.4459032999999999</v>
      </c>
      <c r="C7">
        <v>0.12248183</v>
      </c>
      <c r="D7">
        <v>0.52739473000000003</v>
      </c>
      <c r="E7">
        <v>260</v>
      </c>
      <c r="F7">
        <v>4868</v>
      </c>
      <c r="G7" t="s">
        <v>777</v>
      </c>
      <c r="H7" t="s">
        <v>549</v>
      </c>
      <c r="I7" t="s">
        <v>787</v>
      </c>
      <c r="J7" t="s">
        <v>795</v>
      </c>
      <c r="K7">
        <v>260</v>
      </c>
      <c r="L7" t="s">
        <v>792</v>
      </c>
      <c r="M7">
        <v>1</v>
      </c>
      <c r="N7" t="s">
        <v>640</v>
      </c>
    </row>
    <row r="8" spans="1:14" x14ac:dyDescent="0.2">
      <c r="A8">
        <v>-2.7476988000000002</v>
      </c>
      <c r="B8">
        <v>-2.4335346000000002</v>
      </c>
      <c r="C8">
        <v>0.1103494</v>
      </c>
      <c r="D8">
        <v>5.3099499999999999E-3</v>
      </c>
      <c r="E8">
        <v>297</v>
      </c>
      <c r="F8">
        <v>4831</v>
      </c>
      <c r="G8" t="s">
        <v>777</v>
      </c>
      <c r="H8" t="s">
        <v>549</v>
      </c>
      <c r="I8" t="s">
        <v>787</v>
      </c>
      <c r="J8" t="s">
        <v>796</v>
      </c>
      <c r="K8">
        <v>297</v>
      </c>
      <c r="L8" t="s">
        <v>797</v>
      </c>
      <c r="M8">
        <v>2.477975E-2</v>
      </c>
      <c r="N8" t="s">
        <v>455</v>
      </c>
    </row>
    <row r="9" spans="1:14" x14ac:dyDescent="0.2">
      <c r="A9">
        <v>-2.3750000999999998</v>
      </c>
      <c r="B9">
        <v>-2.4472960000000001</v>
      </c>
      <c r="C9">
        <v>0.11824071999999999</v>
      </c>
      <c r="D9">
        <v>0.71659282999999996</v>
      </c>
      <c r="E9">
        <v>273</v>
      </c>
      <c r="F9">
        <v>4855</v>
      </c>
      <c r="G9" t="s">
        <v>777</v>
      </c>
      <c r="H9" t="s">
        <v>549</v>
      </c>
      <c r="I9" t="s">
        <v>787</v>
      </c>
      <c r="J9" t="s">
        <v>771</v>
      </c>
      <c r="K9">
        <v>273</v>
      </c>
      <c r="L9" t="s">
        <v>792</v>
      </c>
      <c r="M9">
        <v>1</v>
      </c>
      <c r="N9" t="s">
        <v>640</v>
      </c>
    </row>
    <row r="10" spans="1:14" x14ac:dyDescent="0.2">
      <c r="A10">
        <v>-2.5764659000000001</v>
      </c>
      <c r="B10">
        <v>-2.4165893999999999</v>
      </c>
      <c r="C10">
        <v>6.4164890000000002E-2</v>
      </c>
      <c r="D10">
        <v>1.547985E-2</v>
      </c>
      <c r="E10">
        <v>719</v>
      </c>
      <c r="F10">
        <v>4409</v>
      </c>
      <c r="G10" t="s">
        <v>777</v>
      </c>
      <c r="H10" t="s">
        <v>549</v>
      </c>
      <c r="I10" t="s">
        <v>787</v>
      </c>
      <c r="J10" t="s">
        <v>798</v>
      </c>
      <c r="K10">
        <v>719</v>
      </c>
      <c r="L10" t="s">
        <v>799</v>
      </c>
      <c r="M10">
        <v>5.4179459999999999E-2</v>
      </c>
      <c r="N10" t="s">
        <v>640</v>
      </c>
    </row>
    <row r="11" spans="1:14" x14ac:dyDescent="0.2">
      <c r="A11">
        <v>-2.6816468000000002</v>
      </c>
      <c r="B11">
        <v>-2.3988771999999998</v>
      </c>
      <c r="C11">
        <v>6.2990080000000004E-2</v>
      </c>
      <c r="D11" s="175">
        <v>7.9999000000000004E-5</v>
      </c>
      <c r="E11">
        <v>738</v>
      </c>
      <c r="F11">
        <v>4390</v>
      </c>
      <c r="G11" t="s">
        <v>777</v>
      </c>
      <c r="H11" t="s">
        <v>549</v>
      </c>
      <c r="I11" t="s">
        <v>787</v>
      </c>
      <c r="J11" t="s">
        <v>800</v>
      </c>
      <c r="K11">
        <v>738</v>
      </c>
      <c r="L11" t="s">
        <v>801</v>
      </c>
      <c r="M11">
        <v>1.11999E-3</v>
      </c>
      <c r="N11" t="s">
        <v>658</v>
      </c>
    </row>
    <row r="12" spans="1:14" x14ac:dyDescent="0.2">
      <c r="A12">
        <v>-2.2970264</v>
      </c>
      <c r="B12">
        <v>-2.4569334</v>
      </c>
      <c r="C12">
        <v>7.4880279999999994E-2</v>
      </c>
      <c r="D12">
        <v>0.99252006999999998</v>
      </c>
      <c r="E12">
        <v>611</v>
      </c>
      <c r="F12">
        <v>4517</v>
      </c>
      <c r="G12" t="s">
        <v>777</v>
      </c>
      <c r="H12" t="s">
        <v>549</v>
      </c>
      <c r="I12" t="s">
        <v>787</v>
      </c>
      <c r="J12" t="s">
        <v>802</v>
      </c>
      <c r="K12">
        <v>611</v>
      </c>
      <c r="L12" t="s">
        <v>792</v>
      </c>
      <c r="M12">
        <v>1</v>
      </c>
      <c r="N12" t="s">
        <v>640</v>
      </c>
    </row>
    <row r="13" spans="1:14" x14ac:dyDescent="0.2">
      <c r="A13">
        <v>-2.3527132000000002</v>
      </c>
      <c r="B13">
        <v>-2.4497903999999999</v>
      </c>
      <c r="C13">
        <v>9.2339169999999998E-2</v>
      </c>
      <c r="D13">
        <v>0.87164127999999996</v>
      </c>
      <c r="E13">
        <v>443</v>
      </c>
      <c r="F13">
        <v>4685</v>
      </c>
      <c r="G13" t="s">
        <v>777</v>
      </c>
      <c r="H13" t="s">
        <v>549</v>
      </c>
      <c r="I13" t="s">
        <v>787</v>
      </c>
      <c r="J13" t="s">
        <v>803</v>
      </c>
      <c r="K13">
        <v>443</v>
      </c>
      <c r="L13" t="s">
        <v>792</v>
      </c>
      <c r="M13">
        <v>1</v>
      </c>
      <c r="N13" t="s">
        <v>640</v>
      </c>
    </row>
    <row r="14" spans="1:14" x14ac:dyDescent="0.2">
      <c r="A14">
        <v>-2.4341683999999999</v>
      </c>
      <c r="B14">
        <v>-2.4394106999999998</v>
      </c>
      <c r="C14">
        <v>0.10183849</v>
      </c>
      <c r="D14">
        <v>0.46952529999999998</v>
      </c>
      <c r="E14">
        <v>381</v>
      </c>
      <c r="F14">
        <v>4747</v>
      </c>
      <c r="G14" t="s">
        <v>777</v>
      </c>
      <c r="H14" t="s">
        <v>549</v>
      </c>
      <c r="I14" t="s">
        <v>787</v>
      </c>
      <c r="J14" t="s">
        <v>804</v>
      </c>
      <c r="K14">
        <v>381</v>
      </c>
      <c r="L14" t="s">
        <v>792</v>
      </c>
      <c r="M14">
        <v>1</v>
      </c>
      <c r="N14" t="s">
        <v>640</v>
      </c>
    </row>
    <row r="15" spans="1:14" x14ac:dyDescent="0.2">
      <c r="A15">
        <v>-2.2731406000000001</v>
      </c>
      <c r="B15">
        <v>-2.4585194000000001</v>
      </c>
      <c r="C15">
        <v>0.11867859</v>
      </c>
      <c r="D15">
        <v>0.95747042999999998</v>
      </c>
      <c r="E15">
        <v>290</v>
      </c>
      <c r="F15">
        <v>4838</v>
      </c>
      <c r="G15" t="s">
        <v>777</v>
      </c>
      <c r="H15" t="s">
        <v>549</v>
      </c>
      <c r="I15" t="s">
        <v>787</v>
      </c>
      <c r="J15" t="s">
        <v>805</v>
      </c>
      <c r="K15">
        <v>290</v>
      </c>
      <c r="L15" t="s">
        <v>792</v>
      </c>
      <c r="M15">
        <v>1</v>
      </c>
      <c r="N15" t="s">
        <v>640</v>
      </c>
    </row>
    <row r="16" spans="1:14" x14ac:dyDescent="0.2">
      <c r="A16">
        <v>-2.0560399</v>
      </c>
      <c r="B16">
        <v>-2.4793208</v>
      </c>
      <c r="C16">
        <v>9.0358750000000002E-2</v>
      </c>
      <c r="D16">
        <v>1</v>
      </c>
      <c r="E16">
        <v>509</v>
      </c>
      <c r="F16">
        <v>4619</v>
      </c>
      <c r="G16" t="s">
        <v>777</v>
      </c>
      <c r="H16" t="s">
        <v>549</v>
      </c>
      <c r="I16" t="s">
        <v>787</v>
      </c>
      <c r="J16" t="s">
        <v>806</v>
      </c>
      <c r="K16">
        <v>509</v>
      </c>
      <c r="L16" t="s">
        <v>792</v>
      </c>
      <c r="M16">
        <v>1</v>
      </c>
      <c r="N16" t="s">
        <v>640</v>
      </c>
    </row>
    <row r="17" spans="1:14" x14ac:dyDescent="0.2">
      <c r="A17">
        <v>-2.4140902</v>
      </c>
      <c r="B17">
        <v>-2.4444720000000002</v>
      </c>
      <c r="C17">
        <v>0.10648383</v>
      </c>
      <c r="D17">
        <v>0.58923411000000003</v>
      </c>
      <c r="E17">
        <v>352</v>
      </c>
      <c r="F17">
        <v>4776</v>
      </c>
      <c r="G17" t="s">
        <v>777</v>
      </c>
      <c r="H17" t="s">
        <v>549</v>
      </c>
      <c r="I17" t="s">
        <v>787</v>
      </c>
      <c r="J17" t="s">
        <v>807</v>
      </c>
      <c r="K17">
        <v>352</v>
      </c>
      <c r="L17" t="s">
        <v>792</v>
      </c>
      <c r="M17">
        <v>1</v>
      </c>
      <c r="N17" t="s">
        <v>640</v>
      </c>
    </row>
    <row r="19" spans="1:14" ht="16" x14ac:dyDescent="0.2">
      <c r="A19" s="179" t="s">
        <v>808</v>
      </c>
    </row>
    <row r="20" spans="1:14" x14ac:dyDescent="0.2">
      <c r="A20" t="s">
        <v>778</v>
      </c>
      <c r="B20" t="s">
        <v>779</v>
      </c>
      <c r="C20" t="s">
        <v>780</v>
      </c>
      <c r="D20" t="s">
        <v>781</v>
      </c>
      <c r="E20" t="s">
        <v>782</v>
      </c>
      <c r="F20" t="s">
        <v>783</v>
      </c>
      <c r="G20" t="s">
        <v>784</v>
      </c>
      <c r="H20" t="s">
        <v>785</v>
      </c>
      <c r="I20" t="s">
        <v>786</v>
      </c>
      <c r="J20" t="s">
        <v>787</v>
      </c>
      <c r="K20" t="s">
        <v>788</v>
      </c>
      <c r="L20" t="s">
        <v>789</v>
      </c>
      <c r="M20" t="s">
        <v>790</v>
      </c>
      <c r="N20" t="s">
        <v>791</v>
      </c>
    </row>
    <row r="21" spans="1:14" x14ac:dyDescent="0.2">
      <c r="A21">
        <v>-2.2246891</v>
      </c>
      <c r="B21">
        <v>-2.3433747</v>
      </c>
      <c r="C21">
        <v>5.856169E-2</v>
      </c>
      <c r="D21">
        <v>0.97532025</v>
      </c>
      <c r="E21">
        <v>846</v>
      </c>
      <c r="F21">
        <v>5480</v>
      </c>
      <c r="G21" t="s">
        <v>809</v>
      </c>
      <c r="H21" t="s">
        <v>549</v>
      </c>
      <c r="I21" t="s">
        <v>787</v>
      </c>
      <c r="J21" t="s">
        <v>772</v>
      </c>
      <c r="K21">
        <v>846</v>
      </c>
      <c r="L21" t="s">
        <v>792</v>
      </c>
      <c r="M21">
        <v>1</v>
      </c>
      <c r="N21" t="s">
        <v>640</v>
      </c>
    </row>
    <row r="22" spans="1:14" x14ac:dyDescent="0.2">
      <c r="A22">
        <v>-2.6942279999999998</v>
      </c>
      <c r="B22">
        <v>-2.3326473000000001</v>
      </c>
      <c r="C22">
        <v>0.10452640000000001</v>
      </c>
      <c r="D22">
        <v>9.3999000000000003E-4</v>
      </c>
      <c r="E22">
        <v>284</v>
      </c>
      <c r="F22">
        <v>5196</v>
      </c>
      <c r="G22" t="s">
        <v>809</v>
      </c>
      <c r="H22" t="s">
        <v>549</v>
      </c>
      <c r="I22" t="s">
        <v>787</v>
      </c>
      <c r="J22" t="s">
        <v>793</v>
      </c>
      <c r="K22">
        <v>284</v>
      </c>
      <c r="L22" t="s">
        <v>794</v>
      </c>
      <c r="M22">
        <v>6.5799300000000003E-3</v>
      </c>
      <c r="N22" t="s">
        <v>658</v>
      </c>
    </row>
    <row r="23" spans="1:14" x14ac:dyDescent="0.2">
      <c r="A23">
        <v>-2.3381478000000002</v>
      </c>
      <c r="B23">
        <v>-2.3439022999999999</v>
      </c>
      <c r="C23">
        <v>0.10856654</v>
      </c>
      <c r="D23">
        <v>0.52464474999999999</v>
      </c>
      <c r="E23">
        <v>271</v>
      </c>
      <c r="F23">
        <v>5209</v>
      </c>
      <c r="G23" t="s">
        <v>809</v>
      </c>
      <c r="H23" t="s">
        <v>549</v>
      </c>
      <c r="I23" t="s">
        <v>787</v>
      </c>
      <c r="J23" t="s">
        <v>795</v>
      </c>
      <c r="K23">
        <v>271</v>
      </c>
      <c r="L23" t="s">
        <v>792</v>
      </c>
      <c r="M23">
        <v>1</v>
      </c>
      <c r="N23" t="s">
        <v>640</v>
      </c>
    </row>
    <row r="24" spans="1:14" x14ac:dyDescent="0.2">
      <c r="A24">
        <v>-2.5517797</v>
      </c>
      <c r="B24">
        <v>-2.3328441999999998</v>
      </c>
      <c r="C24">
        <v>9.7236199999999995E-2</v>
      </c>
      <c r="D24">
        <v>1.6089840000000001E-2</v>
      </c>
      <c r="E24">
        <v>328</v>
      </c>
      <c r="F24">
        <v>5152</v>
      </c>
      <c r="G24" t="s">
        <v>809</v>
      </c>
      <c r="H24" t="s">
        <v>549</v>
      </c>
      <c r="I24" t="s">
        <v>787</v>
      </c>
      <c r="J24" t="s">
        <v>796</v>
      </c>
      <c r="K24">
        <v>328</v>
      </c>
      <c r="L24" t="s">
        <v>797</v>
      </c>
      <c r="M24">
        <v>7.508592E-2</v>
      </c>
      <c r="N24" t="s">
        <v>640</v>
      </c>
    </row>
    <row r="25" spans="1:14" x14ac:dyDescent="0.2">
      <c r="A25">
        <v>-2.2232468999999999</v>
      </c>
      <c r="B25">
        <v>-2.3507682999999999</v>
      </c>
      <c r="C25">
        <v>0.10418803</v>
      </c>
      <c r="D25">
        <v>0.88649113999999996</v>
      </c>
      <c r="E25">
        <v>298</v>
      </c>
      <c r="F25">
        <v>5182</v>
      </c>
      <c r="G25" t="s">
        <v>809</v>
      </c>
      <c r="H25" t="s">
        <v>549</v>
      </c>
      <c r="I25" t="s">
        <v>787</v>
      </c>
      <c r="J25" t="s">
        <v>771</v>
      </c>
      <c r="K25">
        <v>298</v>
      </c>
      <c r="L25" t="s">
        <v>792</v>
      </c>
      <c r="M25">
        <v>1</v>
      </c>
      <c r="N25" t="s">
        <v>640</v>
      </c>
    </row>
    <row r="26" spans="1:14" x14ac:dyDescent="0.2">
      <c r="A26">
        <v>-2.4334543000000002</v>
      </c>
      <c r="B26">
        <v>-2.3231234000000001</v>
      </c>
      <c r="C26">
        <v>6.0576199999999997E-2</v>
      </c>
      <c r="D26">
        <v>3.3229670000000003E-2</v>
      </c>
      <c r="E26">
        <v>774</v>
      </c>
      <c r="F26">
        <v>4706</v>
      </c>
      <c r="G26" t="s">
        <v>809</v>
      </c>
      <c r="H26" t="s">
        <v>549</v>
      </c>
      <c r="I26" t="s">
        <v>787</v>
      </c>
      <c r="J26" t="s">
        <v>798</v>
      </c>
      <c r="K26">
        <v>774</v>
      </c>
      <c r="L26" t="s">
        <v>799</v>
      </c>
      <c r="M26">
        <v>0.11630384000000001</v>
      </c>
      <c r="N26" t="s">
        <v>640</v>
      </c>
    </row>
    <row r="27" spans="1:14" x14ac:dyDescent="0.2">
      <c r="A27">
        <v>-2.5539624000000001</v>
      </c>
      <c r="B27">
        <v>-2.3123369</v>
      </c>
      <c r="C27">
        <v>6.240884E-2</v>
      </c>
      <c r="D27" s="175">
        <v>7.9999000000000004E-5</v>
      </c>
      <c r="E27">
        <v>765</v>
      </c>
      <c r="F27">
        <v>4715</v>
      </c>
      <c r="G27" t="s">
        <v>809</v>
      </c>
      <c r="H27" t="s">
        <v>549</v>
      </c>
      <c r="I27" t="s">
        <v>787</v>
      </c>
      <c r="J27" t="s">
        <v>800</v>
      </c>
      <c r="K27">
        <v>765</v>
      </c>
      <c r="L27" t="s">
        <v>801</v>
      </c>
      <c r="M27">
        <v>1.11999E-3</v>
      </c>
      <c r="N27" t="s">
        <v>658</v>
      </c>
    </row>
    <row r="28" spans="1:14" x14ac:dyDescent="0.2">
      <c r="A28">
        <v>-2.2284636999999998</v>
      </c>
      <c r="B28">
        <v>-2.3559492</v>
      </c>
      <c r="C28">
        <v>6.5838110000000005E-2</v>
      </c>
      <c r="D28">
        <v>0.96765031999999995</v>
      </c>
      <c r="E28">
        <v>649</v>
      </c>
      <c r="F28">
        <v>4831</v>
      </c>
      <c r="G28" t="s">
        <v>809</v>
      </c>
      <c r="H28" t="s">
        <v>549</v>
      </c>
      <c r="I28" t="s">
        <v>787</v>
      </c>
      <c r="J28" t="s">
        <v>802</v>
      </c>
      <c r="K28">
        <v>649</v>
      </c>
      <c r="L28" t="s">
        <v>792</v>
      </c>
      <c r="M28">
        <v>1</v>
      </c>
      <c r="N28" t="s">
        <v>640</v>
      </c>
    </row>
    <row r="29" spans="1:14" x14ac:dyDescent="0.2">
      <c r="A29">
        <v>-2.2543885000000001</v>
      </c>
      <c r="B29">
        <v>-2.3509745</v>
      </c>
      <c r="C29">
        <v>8.093794E-2</v>
      </c>
      <c r="D29">
        <v>0.87843121999999996</v>
      </c>
      <c r="E29">
        <v>467</v>
      </c>
      <c r="F29">
        <v>5013</v>
      </c>
      <c r="G29" t="s">
        <v>809</v>
      </c>
      <c r="H29" t="s">
        <v>549</v>
      </c>
      <c r="I29" t="s">
        <v>787</v>
      </c>
      <c r="J29" t="s">
        <v>803</v>
      </c>
      <c r="K29">
        <v>467</v>
      </c>
      <c r="L29" t="s">
        <v>792</v>
      </c>
      <c r="M29">
        <v>1</v>
      </c>
      <c r="N29" t="s">
        <v>640</v>
      </c>
    </row>
    <row r="30" spans="1:14" x14ac:dyDescent="0.2">
      <c r="A30">
        <v>-2.3944174</v>
      </c>
      <c r="B30">
        <v>-2.3409952999999999</v>
      </c>
      <c r="C30">
        <v>8.8719989999999999E-2</v>
      </c>
      <c r="D30">
        <v>0.27036729999999998</v>
      </c>
      <c r="E30">
        <v>400</v>
      </c>
      <c r="F30">
        <v>5080</v>
      </c>
      <c r="G30" t="s">
        <v>809</v>
      </c>
      <c r="H30" t="s">
        <v>549</v>
      </c>
      <c r="I30" t="s">
        <v>787</v>
      </c>
      <c r="J30" t="s">
        <v>804</v>
      </c>
      <c r="K30">
        <v>400</v>
      </c>
      <c r="L30" t="s">
        <v>810</v>
      </c>
      <c r="M30">
        <v>0.68783645000000004</v>
      </c>
      <c r="N30" t="s">
        <v>640</v>
      </c>
    </row>
    <row r="31" spans="1:14" x14ac:dyDescent="0.2">
      <c r="A31">
        <v>-2.2479610999999999</v>
      </c>
      <c r="B31">
        <v>-2.351064</v>
      </c>
      <c r="C31">
        <v>9.8941399999999999E-2</v>
      </c>
      <c r="D31">
        <v>0.84643153999999998</v>
      </c>
      <c r="E31">
        <v>323</v>
      </c>
      <c r="F31">
        <v>5157</v>
      </c>
      <c r="G31" t="s">
        <v>809</v>
      </c>
      <c r="H31" t="s">
        <v>549</v>
      </c>
      <c r="I31" t="s">
        <v>787</v>
      </c>
      <c r="J31" t="s">
        <v>805</v>
      </c>
      <c r="K31">
        <v>323</v>
      </c>
      <c r="L31" t="s">
        <v>792</v>
      </c>
      <c r="M31">
        <v>1</v>
      </c>
      <c r="N31" t="s">
        <v>640</v>
      </c>
    </row>
    <row r="32" spans="1:14" x14ac:dyDescent="0.2">
      <c r="A32">
        <v>-2.0262248</v>
      </c>
      <c r="B32">
        <v>-2.3832532999999998</v>
      </c>
      <c r="C32">
        <v>7.4880130000000003E-2</v>
      </c>
      <c r="D32">
        <v>1</v>
      </c>
      <c r="E32">
        <v>556</v>
      </c>
      <c r="F32">
        <v>4924</v>
      </c>
      <c r="G32" t="s">
        <v>809</v>
      </c>
      <c r="H32" t="s">
        <v>549</v>
      </c>
      <c r="I32" t="s">
        <v>787</v>
      </c>
      <c r="J32" t="s">
        <v>806</v>
      </c>
      <c r="K32">
        <v>556</v>
      </c>
      <c r="L32" t="s">
        <v>792</v>
      </c>
      <c r="M32">
        <v>1</v>
      </c>
      <c r="N32" t="s">
        <v>640</v>
      </c>
    </row>
    <row r="33" spans="1:14" x14ac:dyDescent="0.2">
      <c r="A33">
        <v>-2.2934377000000001</v>
      </c>
      <c r="B33">
        <v>-2.3483852000000001</v>
      </c>
      <c r="C33">
        <v>9.3261629999999998E-2</v>
      </c>
      <c r="D33">
        <v>0.71651282999999999</v>
      </c>
      <c r="E33">
        <v>365</v>
      </c>
      <c r="F33">
        <v>5115</v>
      </c>
      <c r="G33" t="s">
        <v>809</v>
      </c>
      <c r="H33" t="s">
        <v>549</v>
      </c>
      <c r="I33" t="s">
        <v>787</v>
      </c>
      <c r="J33" t="s">
        <v>807</v>
      </c>
      <c r="K33">
        <v>365</v>
      </c>
      <c r="L33" t="s">
        <v>792</v>
      </c>
      <c r="M33">
        <v>1</v>
      </c>
      <c r="N33" t="s">
        <v>640</v>
      </c>
    </row>
    <row r="35" spans="1:14" ht="16" x14ac:dyDescent="0.2">
      <c r="A35" s="179" t="s">
        <v>811</v>
      </c>
    </row>
    <row r="36" spans="1:14" x14ac:dyDescent="0.2">
      <c r="A36" t="s">
        <v>778</v>
      </c>
      <c r="B36" t="s">
        <v>779</v>
      </c>
      <c r="C36" t="s">
        <v>780</v>
      </c>
      <c r="D36" t="s">
        <v>781</v>
      </c>
      <c r="E36" t="s">
        <v>782</v>
      </c>
      <c r="F36" t="s">
        <v>783</v>
      </c>
      <c r="G36" t="s">
        <v>784</v>
      </c>
      <c r="H36" t="s">
        <v>785</v>
      </c>
      <c r="I36" t="s">
        <v>786</v>
      </c>
      <c r="J36" t="s">
        <v>787</v>
      </c>
      <c r="K36" t="s">
        <v>788</v>
      </c>
      <c r="L36" t="s">
        <v>789</v>
      </c>
      <c r="M36" t="s">
        <v>790</v>
      </c>
      <c r="N36" t="s">
        <v>791</v>
      </c>
    </row>
    <row r="37" spans="1:14" x14ac:dyDescent="0.2">
      <c r="A37">
        <v>-2.2485415</v>
      </c>
      <c r="B37">
        <v>-2.3243605000000001</v>
      </c>
      <c r="C37">
        <v>5.5633839999999997E-2</v>
      </c>
      <c r="D37">
        <v>0.92185077999999998</v>
      </c>
      <c r="E37">
        <v>867</v>
      </c>
      <c r="F37">
        <v>5598</v>
      </c>
      <c r="G37" t="s">
        <v>812</v>
      </c>
      <c r="H37" t="s">
        <v>549</v>
      </c>
      <c r="I37" t="s">
        <v>787</v>
      </c>
      <c r="J37" t="s">
        <v>772</v>
      </c>
      <c r="K37">
        <v>867</v>
      </c>
      <c r="L37" t="s">
        <v>792</v>
      </c>
      <c r="M37">
        <v>1</v>
      </c>
      <c r="N37" t="s">
        <v>640</v>
      </c>
    </row>
    <row r="38" spans="1:14" x14ac:dyDescent="0.2">
      <c r="A38">
        <v>-2.4702099999999998</v>
      </c>
      <c r="B38">
        <v>-2.3181058999999999</v>
      </c>
      <c r="C38">
        <v>0.10007446</v>
      </c>
      <c r="D38">
        <v>6.1899379999999997E-2</v>
      </c>
      <c r="E38">
        <v>286</v>
      </c>
      <c r="F38">
        <v>5312</v>
      </c>
      <c r="G38" t="s">
        <v>812</v>
      </c>
      <c r="H38" t="s">
        <v>549</v>
      </c>
      <c r="I38" t="s">
        <v>787</v>
      </c>
      <c r="J38" t="s">
        <v>793</v>
      </c>
      <c r="K38">
        <v>286</v>
      </c>
      <c r="L38" t="s">
        <v>794</v>
      </c>
      <c r="M38">
        <v>0.21664783000000001</v>
      </c>
      <c r="N38" t="s">
        <v>640</v>
      </c>
    </row>
    <row r="39" spans="1:14" x14ac:dyDescent="0.2">
      <c r="A39">
        <v>-2.4352135000000001</v>
      </c>
      <c r="B39">
        <v>-2.3224955</v>
      </c>
      <c r="C39">
        <v>9.9488240000000006E-2</v>
      </c>
      <c r="D39">
        <v>0.13694862999999999</v>
      </c>
      <c r="E39">
        <v>287</v>
      </c>
      <c r="F39">
        <v>5311</v>
      </c>
      <c r="G39" t="s">
        <v>812</v>
      </c>
      <c r="H39" t="s">
        <v>549</v>
      </c>
      <c r="I39" t="s">
        <v>787</v>
      </c>
      <c r="J39" t="s">
        <v>795</v>
      </c>
      <c r="K39">
        <v>287</v>
      </c>
      <c r="L39" t="s">
        <v>813</v>
      </c>
      <c r="M39">
        <v>0.38345616999999999</v>
      </c>
      <c r="N39" t="s">
        <v>640</v>
      </c>
    </row>
    <row r="40" spans="1:14" x14ac:dyDescent="0.2">
      <c r="A40">
        <v>-2.571126</v>
      </c>
      <c r="B40">
        <v>-2.3172611999999999</v>
      </c>
      <c r="C40">
        <v>9.4137219999999994E-2</v>
      </c>
      <c r="D40">
        <v>5.2999500000000003E-3</v>
      </c>
      <c r="E40">
        <v>307</v>
      </c>
      <c r="F40">
        <v>5291</v>
      </c>
      <c r="G40" t="s">
        <v>812</v>
      </c>
      <c r="H40" t="s">
        <v>549</v>
      </c>
      <c r="I40" t="s">
        <v>787</v>
      </c>
      <c r="J40" t="s">
        <v>796</v>
      </c>
      <c r="K40">
        <v>307</v>
      </c>
      <c r="L40" t="s">
        <v>797</v>
      </c>
      <c r="M40">
        <v>2.4733089999999999E-2</v>
      </c>
      <c r="N40" t="s">
        <v>455</v>
      </c>
    </row>
    <row r="41" spans="1:14" x14ac:dyDescent="0.2">
      <c r="A41">
        <v>-2.2404674</v>
      </c>
      <c r="B41">
        <v>-2.3287612000000002</v>
      </c>
      <c r="C41">
        <v>9.6391080000000004E-2</v>
      </c>
      <c r="D41">
        <v>0.82304177000000001</v>
      </c>
      <c r="E41">
        <v>298</v>
      </c>
      <c r="F41">
        <v>5300</v>
      </c>
      <c r="G41" t="s">
        <v>812</v>
      </c>
      <c r="H41" t="s">
        <v>549</v>
      </c>
      <c r="I41" t="s">
        <v>787</v>
      </c>
      <c r="J41" t="s">
        <v>771</v>
      </c>
      <c r="K41">
        <v>298</v>
      </c>
      <c r="L41" t="s">
        <v>792</v>
      </c>
      <c r="M41">
        <v>1</v>
      </c>
      <c r="N41" t="s">
        <v>640</v>
      </c>
    </row>
    <row r="42" spans="1:14" x14ac:dyDescent="0.2">
      <c r="A42">
        <v>-2.4789455999999999</v>
      </c>
      <c r="B42">
        <v>-2.2964033000000001</v>
      </c>
      <c r="C42">
        <v>5.7676539999999998E-2</v>
      </c>
      <c r="D42">
        <v>8.0999000000000002E-4</v>
      </c>
      <c r="E42">
        <v>781</v>
      </c>
      <c r="F42">
        <v>4817</v>
      </c>
      <c r="G42" t="s">
        <v>812</v>
      </c>
      <c r="H42" t="s">
        <v>549</v>
      </c>
      <c r="I42" t="s">
        <v>787</v>
      </c>
      <c r="J42" t="s">
        <v>798</v>
      </c>
      <c r="K42">
        <v>781</v>
      </c>
      <c r="L42" t="s">
        <v>799</v>
      </c>
      <c r="M42">
        <v>5.66994E-3</v>
      </c>
      <c r="N42" t="s">
        <v>658</v>
      </c>
    </row>
    <row r="43" spans="1:14" x14ac:dyDescent="0.2">
      <c r="A43">
        <v>-2.4866017</v>
      </c>
      <c r="B43">
        <v>-2.2948537</v>
      </c>
      <c r="C43">
        <v>5.6683619999999997E-2</v>
      </c>
      <c r="D43">
        <v>3.8999999999999999E-4</v>
      </c>
      <c r="E43">
        <v>784</v>
      </c>
      <c r="F43">
        <v>4814</v>
      </c>
      <c r="G43" t="s">
        <v>812</v>
      </c>
      <c r="H43" t="s">
        <v>549</v>
      </c>
      <c r="I43" t="s">
        <v>787</v>
      </c>
      <c r="J43" t="s">
        <v>800</v>
      </c>
      <c r="K43">
        <v>784</v>
      </c>
      <c r="L43" t="s">
        <v>801</v>
      </c>
      <c r="M43">
        <v>5.4599499999999999E-3</v>
      </c>
      <c r="N43" t="s">
        <v>658</v>
      </c>
    </row>
    <row r="44" spans="1:14" x14ac:dyDescent="0.2">
      <c r="A44">
        <v>-2.1787990000000002</v>
      </c>
      <c r="B44">
        <v>-2.3419539999999999</v>
      </c>
      <c r="C44">
        <v>6.2863059999999998E-2</v>
      </c>
      <c r="D44">
        <v>0.99771001999999998</v>
      </c>
      <c r="E44">
        <v>684</v>
      </c>
      <c r="F44">
        <v>4914</v>
      </c>
      <c r="G44" t="s">
        <v>812</v>
      </c>
      <c r="H44" t="s">
        <v>549</v>
      </c>
      <c r="I44" t="s">
        <v>787</v>
      </c>
      <c r="J44" t="s">
        <v>802</v>
      </c>
      <c r="K44">
        <v>684</v>
      </c>
      <c r="L44" t="s">
        <v>792</v>
      </c>
      <c r="M44">
        <v>1</v>
      </c>
      <c r="N44" t="s">
        <v>640</v>
      </c>
    </row>
    <row r="45" spans="1:14" x14ac:dyDescent="0.2">
      <c r="A45">
        <v>-2.3219088000000001</v>
      </c>
      <c r="B45">
        <v>-2.3243353999999998</v>
      </c>
      <c r="C45">
        <v>7.6683340000000003E-2</v>
      </c>
      <c r="D45">
        <v>0.48136519</v>
      </c>
      <c r="E45">
        <v>475</v>
      </c>
      <c r="F45">
        <v>5123</v>
      </c>
      <c r="G45" t="s">
        <v>812</v>
      </c>
      <c r="H45" t="s">
        <v>549</v>
      </c>
      <c r="I45" t="s">
        <v>787</v>
      </c>
      <c r="J45" t="s">
        <v>803</v>
      </c>
      <c r="K45">
        <v>475</v>
      </c>
      <c r="L45" t="s">
        <v>792</v>
      </c>
      <c r="M45">
        <v>0.84238908000000001</v>
      </c>
      <c r="N45" t="s">
        <v>640</v>
      </c>
    </row>
    <row r="46" spans="1:14" x14ac:dyDescent="0.2">
      <c r="A46">
        <v>-2.3619056999999999</v>
      </c>
      <c r="B46">
        <v>-2.3232235000000001</v>
      </c>
      <c r="C46">
        <v>8.4380780000000002E-2</v>
      </c>
      <c r="D46">
        <v>0.31303687000000002</v>
      </c>
      <c r="E46">
        <v>403</v>
      </c>
      <c r="F46">
        <v>5195</v>
      </c>
      <c r="G46" t="s">
        <v>812</v>
      </c>
      <c r="H46" t="s">
        <v>549</v>
      </c>
      <c r="I46" t="s">
        <v>787</v>
      </c>
      <c r="J46" t="s">
        <v>804</v>
      </c>
      <c r="K46">
        <v>403</v>
      </c>
      <c r="L46" t="s">
        <v>810</v>
      </c>
      <c r="M46">
        <v>0.73041935999999996</v>
      </c>
      <c r="N46" t="s">
        <v>640</v>
      </c>
    </row>
    <row r="47" spans="1:14" x14ac:dyDescent="0.2">
      <c r="A47">
        <v>-2.2333300999999999</v>
      </c>
      <c r="B47">
        <v>-2.3313727000000002</v>
      </c>
      <c r="C47">
        <v>9.4240340000000006E-2</v>
      </c>
      <c r="D47">
        <v>0.85660143</v>
      </c>
      <c r="E47">
        <v>322</v>
      </c>
      <c r="F47">
        <v>5276</v>
      </c>
      <c r="G47" t="s">
        <v>812</v>
      </c>
      <c r="H47" t="s">
        <v>549</v>
      </c>
      <c r="I47" t="s">
        <v>787</v>
      </c>
      <c r="J47" t="s">
        <v>805</v>
      </c>
      <c r="K47">
        <v>322</v>
      </c>
      <c r="L47" t="s">
        <v>792</v>
      </c>
      <c r="M47">
        <v>1</v>
      </c>
      <c r="N47" t="s">
        <v>640</v>
      </c>
    </row>
    <row r="48" spans="1:14" x14ac:dyDescent="0.2">
      <c r="A48">
        <v>-2.0217049</v>
      </c>
      <c r="B48">
        <v>-2.3750700999999999</v>
      </c>
      <c r="C48">
        <v>6.9059430000000005E-2</v>
      </c>
      <c r="D48">
        <v>1</v>
      </c>
      <c r="E48">
        <v>590</v>
      </c>
      <c r="F48">
        <v>5008</v>
      </c>
      <c r="G48" t="s">
        <v>812</v>
      </c>
      <c r="H48" t="s">
        <v>549</v>
      </c>
      <c r="I48" t="s">
        <v>787</v>
      </c>
      <c r="J48" t="s">
        <v>806</v>
      </c>
      <c r="K48">
        <v>590</v>
      </c>
      <c r="L48" t="s">
        <v>792</v>
      </c>
      <c r="M48">
        <v>1</v>
      </c>
      <c r="N48" t="s">
        <v>640</v>
      </c>
    </row>
    <row r="49" spans="1:14" x14ac:dyDescent="0.2">
      <c r="A49">
        <v>-2.2249303</v>
      </c>
      <c r="B49">
        <v>-2.3317741999999999</v>
      </c>
      <c r="C49">
        <v>8.5417309999999996E-2</v>
      </c>
      <c r="D49">
        <v>0.90276097</v>
      </c>
      <c r="E49">
        <v>381</v>
      </c>
      <c r="F49">
        <v>5217</v>
      </c>
      <c r="G49" t="s">
        <v>812</v>
      </c>
      <c r="H49" t="s">
        <v>549</v>
      </c>
      <c r="I49" t="s">
        <v>787</v>
      </c>
      <c r="J49" t="s">
        <v>807</v>
      </c>
      <c r="K49">
        <v>381</v>
      </c>
      <c r="L49" t="s">
        <v>792</v>
      </c>
      <c r="M49">
        <v>1</v>
      </c>
      <c r="N49" t="s">
        <v>640</v>
      </c>
    </row>
  </sheetData>
  <mergeCells count="1">
    <mergeCell ref="A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42653-1A34-5443-92C9-B650AACD02F4}">
  <dimension ref="A1:N49"/>
  <sheetViews>
    <sheetView workbookViewId="0">
      <selection activeCell="U35" sqref="U35"/>
    </sheetView>
  </sheetViews>
  <sheetFormatPr baseColWidth="10" defaultRowHeight="15" x14ac:dyDescent="0.2"/>
  <sheetData>
    <row r="1" spans="1:14" ht="45" customHeight="1" x14ac:dyDescent="0.2">
      <c r="A1" s="219" t="s">
        <v>820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3" spans="1:14" ht="16" x14ac:dyDescent="0.2">
      <c r="A3" s="179" t="s">
        <v>777</v>
      </c>
    </row>
    <row r="4" spans="1:14" x14ac:dyDescent="0.2">
      <c r="A4" t="s">
        <v>778</v>
      </c>
      <c r="B4" t="s">
        <v>779</v>
      </c>
      <c r="C4" t="s">
        <v>780</v>
      </c>
      <c r="D4" t="s">
        <v>781</v>
      </c>
      <c r="E4" t="s">
        <v>782</v>
      </c>
      <c r="F4" t="s">
        <v>783</v>
      </c>
      <c r="G4" t="s">
        <v>784</v>
      </c>
      <c r="H4" t="s">
        <v>785</v>
      </c>
      <c r="I4" t="s">
        <v>786</v>
      </c>
      <c r="J4" t="s">
        <v>787</v>
      </c>
      <c r="K4" t="s">
        <v>788</v>
      </c>
      <c r="L4" t="s">
        <v>789</v>
      </c>
      <c r="M4" t="s">
        <v>790</v>
      </c>
      <c r="N4" t="s">
        <v>791</v>
      </c>
    </row>
    <row r="5" spans="1:14" x14ac:dyDescent="0.2">
      <c r="A5">
        <v>4.0473439500000001</v>
      </c>
      <c r="B5">
        <v>3.9083578800000001</v>
      </c>
      <c r="C5">
        <v>9.8055210000000004E-2</v>
      </c>
      <c r="D5">
        <v>8.5979139999999996E-2</v>
      </c>
      <c r="E5">
        <v>963</v>
      </c>
      <c r="F5">
        <v>6431</v>
      </c>
      <c r="G5" t="s">
        <v>777</v>
      </c>
      <c r="H5" t="s">
        <v>552</v>
      </c>
      <c r="I5" t="s">
        <v>787</v>
      </c>
      <c r="J5" t="s">
        <v>772</v>
      </c>
      <c r="K5">
        <v>963</v>
      </c>
      <c r="L5" t="s">
        <v>815</v>
      </c>
      <c r="M5">
        <v>0.31062888999999999</v>
      </c>
      <c r="N5" t="s">
        <v>640</v>
      </c>
    </row>
    <row r="6" spans="1:14" x14ac:dyDescent="0.2">
      <c r="A6">
        <v>4.4120556100000003</v>
      </c>
      <c r="B6">
        <v>3.8953607300000002</v>
      </c>
      <c r="C6">
        <v>0.16781916999999999</v>
      </c>
      <c r="D6">
        <v>2.0599799999999999E-3</v>
      </c>
      <c r="E6">
        <v>337</v>
      </c>
      <c r="F6">
        <v>6094</v>
      </c>
      <c r="G6" t="s">
        <v>777</v>
      </c>
      <c r="H6" t="s">
        <v>552</v>
      </c>
      <c r="I6" t="s">
        <v>787</v>
      </c>
      <c r="J6" t="s">
        <v>793</v>
      </c>
      <c r="K6">
        <v>337</v>
      </c>
      <c r="L6" t="s">
        <v>794</v>
      </c>
      <c r="M6">
        <v>1.441986E-2</v>
      </c>
      <c r="N6" t="s">
        <v>455</v>
      </c>
    </row>
    <row r="7" spans="1:14" x14ac:dyDescent="0.2">
      <c r="A7">
        <v>3.6107124100000001</v>
      </c>
      <c r="B7">
        <v>3.9254010500000001</v>
      </c>
      <c r="C7">
        <v>0.16248045999999999</v>
      </c>
      <c r="D7">
        <v>0.97744023000000002</v>
      </c>
      <c r="E7">
        <v>368</v>
      </c>
      <c r="F7">
        <v>6063</v>
      </c>
      <c r="G7" t="s">
        <v>777</v>
      </c>
      <c r="H7" t="s">
        <v>552</v>
      </c>
      <c r="I7" t="s">
        <v>787</v>
      </c>
      <c r="J7" t="s">
        <v>795</v>
      </c>
      <c r="K7">
        <v>368</v>
      </c>
      <c r="L7" t="s">
        <v>792</v>
      </c>
      <c r="M7">
        <v>1</v>
      </c>
      <c r="N7" t="s">
        <v>640</v>
      </c>
    </row>
    <row r="8" spans="1:14" x14ac:dyDescent="0.2">
      <c r="A8">
        <v>3.7629226299999998</v>
      </c>
      <c r="B8">
        <v>3.92217393</v>
      </c>
      <c r="C8">
        <v>0.15591381000000001</v>
      </c>
      <c r="D8">
        <v>0.85601143999999996</v>
      </c>
      <c r="E8">
        <v>414</v>
      </c>
      <c r="F8">
        <v>6017</v>
      </c>
      <c r="G8" t="s">
        <v>777</v>
      </c>
      <c r="H8" t="s">
        <v>552</v>
      </c>
      <c r="I8" t="s">
        <v>787</v>
      </c>
      <c r="J8" t="s">
        <v>796</v>
      </c>
      <c r="K8">
        <v>414</v>
      </c>
      <c r="L8" t="s">
        <v>792</v>
      </c>
      <c r="M8">
        <v>1</v>
      </c>
      <c r="N8" t="s">
        <v>640</v>
      </c>
    </row>
    <row r="9" spans="1:14" x14ac:dyDescent="0.2">
      <c r="A9">
        <v>4.1208711500000001</v>
      </c>
      <c r="B9">
        <v>3.8969517499999999</v>
      </c>
      <c r="C9">
        <v>0.17996214999999999</v>
      </c>
      <c r="D9">
        <v>0.10581894</v>
      </c>
      <c r="E9">
        <v>314</v>
      </c>
      <c r="F9">
        <v>6117</v>
      </c>
      <c r="G9" t="s">
        <v>777</v>
      </c>
      <c r="H9" t="s">
        <v>552</v>
      </c>
      <c r="I9" t="s">
        <v>787</v>
      </c>
      <c r="J9" t="s">
        <v>771</v>
      </c>
      <c r="K9">
        <v>314</v>
      </c>
      <c r="L9" t="s">
        <v>816</v>
      </c>
      <c r="M9">
        <v>0.31062888999999999</v>
      </c>
      <c r="N9" t="s">
        <v>640</v>
      </c>
    </row>
    <row r="10" spans="1:14" x14ac:dyDescent="0.2">
      <c r="A10">
        <v>4.2089368299999999</v>
      </c>
      <c r="B10">
        <v>3.8642172700000001</v>
      </c>
      <c r="C10">
        <v>9.9701600000000001E-2</v>
      </c>
      <c r="D10">
        <v>3.8000000000000002E-4</v>
      </c>
      <c r="E10">
        <v>880</v>
      </c>
      <c r="F10">
        <v>5551</v>
      </c>
      <c r="G10" t="s">
        <v>777</v>
      </c>
      <c r="H10" t="s">
        <v>552</v>
      </c>
      <c r="I10" t="s">
        <v>787</v>
      </c>
      <c r="J10" t="s">
        <v>798</v>
      </c>
      <c r="K10">
        <v>880</v>
      </c>
      <c r="L10" t="s">
        <v>799</v>
      </c>
      <c r="M10">
        <v>5.3199500000000004E-3</v>
      </c>
      <c r="N10" t="s">
        <v>658</v>
      </c>
    </row>
    <row r="11" spans="1:14" x14ac:dyDescent="0.2">
      <c r="A11">
        <v>4.0086085200000001</v>
      </c>
      <c r="B11">
        <v>3.8909138799999998</v>
      </c>
      <c r="C11">
        <v>9.6259559999999994E-2</v>
      </c>
      <c r="D11">
        <v>0.11093889</v>
      </c>
      <c r="E11">
        <v>939</v>
      </c>
      <c r="F11">
        <v>5492</v>
      </c>
      <c r="G11" t="s">
        <v>777</v>
      </c>
      <c r="H11" t="s">
        <v>552</v>
      </c>
      <c r="I11" t="s">
        <v>787</v>
      </c>
      <c r="J11" t="s">
        <v>800</v>
      </c>
      <c r="K11">
        <v>939</v>
      </c>
      <c r="L11" t="s">
        <v>801</v>
      </c>
      <c r="M11">
        <v>0.31062888999999999</v>
      </c>
      <c r="N11" t="s">
        <v>640</v>
      </c>
    </row>
    <row r="12" spans="1:14" x14ac:dyDescent="0.2">
      <c r="A12">
        <v>4.0013992700000003</v>
      </c>
      <c r="B12">
        <v>3.8985709900000001</v>
      </c>
      <c r="C12">
        <v>0.11054113</v>
      </c>
      <c r="D12">
        <v>0.17391825999999999</v>
      </c>
      <c r="E12">
        <v>756</v>
      </c>
      <c r="F12">
        <v>5675</v>
      </c>
      <c r="G12" t="s">
        <v>777</v>
      </c>
      <c r="H12" t="s">
        <v>552</v>
      </c>
      <c r="I12" t="s">
        <v>787</v>
      </c>
      <c r="J12" t="s">
        <v>802</v>
      </c>
      <c r="K12">
        <v>756</v>
      </c>
      <c r="L12" t="s">
        <v>817</v>
      </c>
      <c r="M12">
        <v>0.35611643999999998</v>
      </c>
      <c r="N12" t="s">
        <v>640</v>
      </c>
    </row>
    <row r="13" spans="1:14" x14ac:dyDescent="0.2">
      <c r="A13">
        <v>4.01036796</v>
      </c>
      <c r="B13">
        <v>3.8995064099999999</v>
      </c>
      <c r="C13">
        <v>0.1241852</v>
      </c>
      <c r="D13">
        <v>0.17805821999999999</v>
      </c>
      <c r="E13">
        <v>613</v>
      </c>
      <c r="F13">
        <v>5818</v>
      </c>
      <c r="G13" t="s">
        <v>777</v>
      </c>
      <c r="H13" t="s">
        <v>552</v>
      </c>
      <c r="I13" t="s">
        <v>787</v>
      </c>
      <c r="J13" t="s">
        <v>803</v>
      </c>
      <c r="K13">
        <v>613</v>
      </c>
      <c r="L13" t="s">
        <v>818</v>
      </c>
      <c r="M13">
        <v>0.35611643999999998</v>
      </c>
      <c r="N13" t="s">
        <v>640</v>
      </c>
    </row>
    <row r="14" spans="1:14" x14ac:dyDescent="0.2">
      <c r="A14">
        <v>3.84110701</v>
      </c>
      <c r="B14">
        <v>3.9145090599999999</v>
      </c>
      <c r="C14">
        <v>0.15326118</v>
      </c>
      <c r="D14">
        <v>0.67179328000000005</v>
      </c>
      <c r="E14">
        <v>427</v>
      </c>
      <c r="F14">
        <v>6004</v>
      </c>
      <c r="G14" t="s">
        <v>777</v>
      </c>
      <c r="H14" t="s">
        <v>552</v>
      </c>
      <c r="I14" t="s">
        <v>787</v>
      </c>
      <c r="J14" t="s">
        <v>804</v>
      </c>
      <c r="K14">
        <v>427</v>
      </c>
      <c r="L14" t="s">
        <v>792</v>
      </c>
      <c r="M14">
        <v>1</v>
      </c>
      <c r="N14" t="s">
        <v>640</v>
      </c>
    </row>
    <row r="15" spans="1:14" x14ac:dyDescent="0.2">
      <c r="A15">
        <v>3.7945222200000002</v>
      </c>
      <c r="B15">
        <v>3.9207765000000001</v>
      </c>
      <c r="C15">
        <v>0.15614112999999999</v>
      </c>
      <c r="D15">
        <v>0.77466225</v>
      </c>
      <c r="E15">
        <v>417</v>
      </c>
      <c r="F15">
        <v>6014</v>
      </c>
      <c r="G15" t="s">
        <v>777</v>
      </c>
      <c r="H15" t="s">
        <v>552</v>
      </c>
      <c r="I15" t="s">
        <v>787</v>
      </c>
      <c r="J15" t="s">
        <v>805</v>
      </c>
      <c r="K15">
        <v>417</v>
      </c>
      <c r="L15" t="s">
        <v>792</v>
      </c>
      <c r="M15">
        <v>1</v>
      </c>
      <c r="N15" t="s">
        <v>640</v>
      </c>
    </row>
    <row r="16" spans="1:14" x14ac:dyDescent="0.2">
      <c r="A16">
        <v>3.1967686300000002</v>
      </c>
      <c r="B16">
        <v>3.96963891</v>
      </c>
      <c r="C16">
        <v>0.14150128000000001</v>
      </c>
      <c r="D16">
        <v>1</v>
      </c>
      <c r="E16">
        <v>485</v>
      </c>
      <c r="F16">
        <v>5946</v>
      </c>
      <c r="G16" t="s">
        <v>777</v>
      </c>
      <c r="H16" t="s">
        <v>552</v>
      </c>
      <c r="I16" t="s">
        <v>787</v>
      </c>
      <c r="J16" t="s">
        <v>806</v>
      </c>
      <c r="K16">
        <v>485</v>
      </c>
      <c r="L16" t="s">
        <v>792</v>
      </c>
      <c r="M16">
        <v>1</v>
      </c>
      <c r="N16" t="s">
        <v>640</v>
      </c>
    </row>
    <row r="17" spans="1:14" x14ac:dyDescent="0.2">
      <c r="A17">
        <v>3.8165223500000001</v>
      </c>
      <c r="B17">
        <v>3.9138893800000001</v>
      </c>
      <c r="C17">
        <v>0.14257789000000001</v>
      </c>
      <c r="D17">
        <v>0.73958259999999998</v>
      </c>
      <c r="E17">
        <v>481</v>
      </c>
      <c r="F17">
        <v>5950</v>
      </c>
      <c r="G17" t="s">
        <v>777</v>
      </c>
      <c r="H17" t="s">
        <v>552</v>
      </c>
      <c r="I17" t="s">
        <v>787</v>
      </c>
      <c r="J17" t="s">
        <v>807</v>
      </c>
      <c r="K17">
        <v>481</v>
      </c>
      <c r="L17" t="s">
        <v>792</v>
      </c>
      <c r="M17">
        <v>1</v>
      </c>
      <c r="N17" t="s">
        <v>640</v>
      </c>
    </row>
    <row r="19" spans="1:14" ht="16" x14ac:dyDescent="0.2">
      <c r="A19" s="179" t="s">
        <v>808</v>
      </c>
    </row>
    <row r="20" spans="1:14" x14ac:dyDescent="0.2">
      <c r="A20" t="s">
        <v>778</v>
      </c>
      <c r="B20" t="s">
        <v>779</v>
      </c>
      <c r="C20" t="s">
        <v>780</v>
      </c>
      <c r="D20" t="s">
        <v>781</v>
      </c>
      <c r="E20" t="s">
        <v>782</v>
      </c>
      <c r="F20" t="s">
        <v>783</v>
      </c>
      <c r="G20" t="s">
        <v>784</v>
      </c>
      <c r="H20" t="s">
        <v>785</v>
      </c>
      <c r="I20" t="s">
        <v>786</v>
      </c>
      <c r="J20" t="s">
        <v>787</v>
      </c>
      <c r="K20" t="s">
        <v>788</v>
      </c>
      <c r="L20" t="s">
        <v>789</v>
      </c>
      <c r="M20" t="s">
        <v>790</v>
      </c>
      <c r="N20" t="s">
        <v>791</v>
      </c>
    </row>
    <row r="21" spans="1:14" x14ac:dyDescent="0.2">
      <c r="A21">
        <v>3.9535665799999999</v>
      </c>
      <c r="B21">
        <v>3.8417566600000002</v>
      </c>
      <c r="C21">
        <v>8.9810950000000001E-2</v>
      </c>
      <c r="D21">
        <v>0.11117889</v>
      </c>
      <c r="E21">
        <v>1055</v>
      </c>
      <c r="F21">
        <v>6808</v>
      </c>
      <c r="G21" t="s">
        <v>809</v>
      </c>
      <c r="H21" t="s">
        <v>552</v>
      </c>
      <c r="I21" t="s">
        <v>787</v>
      </c>
      <c r="J21" t="s">
        <v>772</v>
      </c>
      <c r="K21">
        <v>1055</v>
      </c>
      <c r="L21" t="s">
        <v>815</v>
      </c>
      <c r="M21">
        <v>0.31130089</v>
      </c>
      <c r="N21" t="s">
        <v>640</v>
      </c>
    </row>
    <row r="22" spans="1:14" x14ac:dyDescent="0.2">
      <c r="A22">
        <v>4.2037755800000003</v>
      </c>
      <c r="B22">
        <v>3.8214264</v>
      </c>
      <c r="C22">
        <v>0.16263322999999999</v>
      </c>
      <c r="D22">
        <v>8.9699099999999993E-3</v>
      </c>
      <c r="E22">
        <v>363</v>
      </c>
      <c r="F22">
        <v>6445</v>
      </c>
      <c r="G22" t="s">
        <v>809</v>
      </c>
      <c r="H22" t="s">
        <v>552</v>
      </c>
      <c r="I22" t="s">
        <v>787</v>
      </c>
      <c r="J22" t="s">
        <v>793</v>
      </c>
      <c r="K22">
        <v>363</v>
      </c>
      <c r="L22" t="s">
        <v>794</v>
      </c>
      <c r="M22">
        <v>6.2789369999999997E-2</v>
      </c>
      <c r="N22" t="s">
        <v>640</v>
      </c>
    </row>
    <row r="23" spans="1:14" x14ac:dyDescent="0.2">
      <c r="A23">
        <v>3.6650048700000002</v>
      </c>
      <c r="B23">
        <v>3.8526686400000001</v>
      </c>
      <c r="C23">
        <v>0.15784007999999999</v>
      </c>
      <c r="D23">
        <v>0.87163128000000001</v>
      </c>
      <c r="E23">
        <v>384</v>
      </c>
      <c r="F23">
        <v>6424</v>
      </c>
      <c r="G23" t="s">
        <v>809</v>
      </c>
      <c r="H23" t="s">
        <v>552</v>
      </c>
      <c r="I23" t="s">
        <v>787</v>
      </c>
      <c r="J23" t="s">
        <v>795</v>
      </c>
      <c r="K23">
        <v>384</v>
      </c>
      <c r="L23" t="s">
        <v>792</v>
      </c>
      <c r="M23">
        <v>1</v>
      </c>
      <c r="N23" t="s">
        <v>640</v>
      </c>
    </row>
    <row r="24" spans="1:14" x14ac:dyDescent="0.2">
      <c r="A24">
        <v>3.73269115</v>
      </c>
      <c r="B24">
        <v>3.84883694</v>
      </c>
      <c r="C24">
        <v>0.14389451</v>
      </c>
      <c r="D24">
        <v>0.80119198999999997</v>
      </c>
      <c r="E24">
        <v>454</v>
      </c>
      <c r="F24">
        <v>6354</v>
      </c>
      <c r="G24" t="s">
        <v>809</v>
      </c>
      <c r="H24" t="s">
        <v>552</v>
      </c>
      <c r="I24" t="s">
        <v>787</v>
      </c>
      <c r="J24" t="s">
        <v>796</v>
      </c>
      <c r="K24">
        <v>454</v>
      </c>
      <c r="L24" t="s">
        <v>792</v>
      </c>
      <c r="M24">
        <v>1</v>
      </c>
      <c r="N24" t="s">
        <v>640</v>
      </c>
    </row>
    <row r="25" spans="1:14" x14ac:dyDescent="0.2">
      <c r="A25">
        <v>3.9354117099999999</v>
      </c>
      <c r="B25">
        <v>3.8370805200000002</v>
      </c>
      <c r="C25">
        <v>0.17166674000000001</v>
      </c>
      <c r="D25">
        <v>0.29133709000000002</v>
      </c>
      <c r="E25">
        <v>324</v>
      </c>
      <c r="F25">
        <v>6484</v>
      </c>
      <c r="G25" t="s">
        <v>809</v>
      </c>
      <c r="H25" t="s">
        <v>552</v>
      </c>
      <c r="I25" t="s">
        <v>787</v>
      </c>
      <c r="J25" t="s">
        <v>771</v>
      </c>
      <c r="K25">
        <v>324</v>
      </c>
      <c r="L25" t="s">
        <v>816</v>
      </c>
      <c r="M25">
        <v>0.58267416999999999</v>
      </c>
      <c r="N25" t="s">
        <v>640</v>
      </c>
    </row>
    <row r="26" spans="1:14" x14ac:dyDescent="0.2">
      <c r="A26">
        <v>4.0198145900000002</v>
      </c>
      <c r="B26">
        <v>3.8125698200000002</v>
      </c>
      <c r="C26">
        <v>9.2637220000000006E-2</v>
      </c>
      <c r="D26">
        <v>1.4309860000000001E-2</v>
      </c>
      <c r="E26">
        <v>942</v>
      </c>
      <c r="F26">
        <v>5866</v>
      </c>
      <c r="G26" t="s">
        <v>809</v>
      </c>
      <c r="H26" t="s">
        <v>552</v>
      </c>
      <c r="I26" t="s">
        <v>787</v>
      </c>
      <c r="J26" t="s">
        <v>798</v>
      </c>
      <c r="K26">
        <v>942</v>
      </c>
      <c r="L26" t="s">
        <v>799</v>
      </c>
      <c r="M26">
        <v>6.6779329999999998E-2</v>
      </c>
      <c r="N26" t="s">
        <v>640</v>
      </c>
    </row>
    <row r="27" spans="1:14" x14ac:dyDescent="0.2">
      <c r="A27">
        <v>4.0659246600000003</v>
      </c>
      <c r="B27">
        <v>3.8009361300000002</v>
      </c>
      <c r="C27">
        <v>9.4518870000000005E-2</v>
      </c>
      <c r="D27">
        <v>2.4799800000000001E-3</v>
      </c>
      <c r="E27">
        <v>972</v>
      </c>
      <c r="F27">
        <v>5836</v>
      </c>
      <c r="G27" t="s">
        <v>809</v>
      </c>
      <c r="H27" t="s">
        <v>552</v>
      </c>
      <c r="I27" t="s">
        <v>787</v>
      </c>
      <c r="J27" t="s">
        <v>800</v>
      </c>
      <c r="K27">
        <v>972</v>
      </c>
      <c r="L27" t="s">
        <v>801</v>
      </c>
      <c r="M27">
        <v>3.4719649999999998E-2</v>
      </c>
      <c r="N27" t="s">
        <v>455</v>
      </c>
    </row>
    <row r="28" spans="1:14" x14ac:dyDescent="0.2">
      <c r="A28">
        <v>3.8959378</v>
      </c>
      <c r="B28">
        <v>3.8359540700000001</v>
      </c>
      <c r="C28">
        <v>0.10300417000000001</v>
      </c>
      <c r="D28">
        <v>0.25748743000000002</v>
      </c>
      <c r="E28">
        <v>799</v>
      </c>
      <c r="F28">
        <v>6009</v>
      </c>
      <c r="G28" t="s">
        <v>809</v>
      </c>
      <c r="H28" t="s">
        <v>552</v>
      </c>
      <c r="I28" t="s">
        <v>787</v>
      </c>
      <c r="J28" t="s">
        <v>802</v>
      </c>
      <c r="K28">
        <v>799</v>
      </c>
      <c r="L28" t="s">
        <v>817</v>
      </c>
      <c r="M28">
        <v>0.58267416999999999</v>
      </c>
      <c r="N28" t="s">
        <v>640</v>
      </c>
    </row>
    <row r="29" spans="1:14" x14ac:dyDescent="0.2">
      <c r="A29">
        <v>3.9730499899999998</v>
      </c>
      <c r="B29">
        <v>3.8279557</v>
      </c>
      <c r="C29">
        <v>0.11890239</v>
      </c>
      <c r="D29">
        <v>0.10810892</v>
      </c>
      <c r="E29">
        <v>637</v>
      </c>
      <c r="F29">
        <v>6171</v>
      </c>
      <c r="G29" t="s">
        <v>809</v>
      </c>
      <c r="H29" t="s">
        <v>552</v>
      </c>
      <c r="I29" t="s">
        <v>787</v>
      </c>
      <c r="J29" t="s">
        <v>803</v>
      </c>
      <c r="K29">
        <v>637</v>
      </c>
      <c r="L29" t="s">
        <v>818</v>
      </c>
      <c r="M29">
        <v>0.31130089</v>
      </c>
      <c r="N29" t="s">
        <v>640</v>
      </c>
    </row>
    <row r="30" spans="1:14" x14ac:dyDescent="0.2">
      <c r="A30">
        <v>3.7748278399999999</v>
      </c>
      <c r="B30">
        <v>3.84794758</v>
      </c>
      <c r="C30">
        <v>0.14589872000000001</v>
      </c>
      <c r="D30">
        <v>0.69449306</v>
      </c>
      <c r="E30">
        <v>451</v>
      </c>
      <c r="F30">
        <v>6357</v>
      </c>
      <c r="G30" t="s">
        <v>809</v>
      </c>
      <c r="H30" t="s">
        <v>552</v>
      </c>
      <c r="I30" t="s">
        <v>787</v>
      </c>
      <c r="J30" t="s">
        <v>804</v>
      </c>
      <c r="K30">
        <v>451</v>
      </c>
      <c r="L30" t="s">
        <v>792</v>
      </c>
      <c r="M30">
        <v>1</v>
      </c>
      <c r="N30" t="s">
        <v>640</v>
      </c>
    </row>
    <row r="31" spans="1:14" x14ac:dyDescent="0.2">
      <c r="A31">
        <v>3.7277206399999998</v>
      </c>
      <c r="B31">
        <v>3.8503149699999999</v>
      </c>
      <c r="C31">
        <v>0.14742156000000001</v>
      </c>
      <c r="D31">
        <v>0.81044190000000005</v>
      </c>
      <c r="E31">
        <v>447</v>
      </c>
      <c r="F31">
        <v>6361</v>
      </c>
      <c r="G31" t="s">
        <v>809</v>
      </c>
      <c r="H31" t="s">
        <v>552</v>
      </c>
      <c r="I31" t="s">
        <v>787</v>
      </c>
      <c r="J31" t="s">
        <v>805</v>
      </c>
      <c r="K31">
        <v>447</v>
      </c>
      <c r="L31" t="s">
        <v>792</v>
      </c>
      <c r="M31">
        <v>1</v>
      </c>
      <c r="N31" t="s">
        <v>640</v>
      </c>
    </row>
    <row r="32" spans="1:14" x14ac:dyDescent="0.2">
      <c r="A32">
        <v>3.1483170299999998</v>
      </c>
      <c r="B32">
        <v>3.90350843</v>
      </c>
      <c r="C32">
        <v>0.13093084999999999</v>
      </c>
      <c r="D32">
        <v>1</v>
      </c>
      <c r="E32">
        <v>523</v>
      </c>
      <c r="F32">
        <v>6285</v>
      </c>
      <c r="G32" t="s">
        <v>809</v>
      </c>
      <c r="H32" t="s">
        <v>552</v>
      </c>
      <c r="I32" t="s">
        <v>787</v>
      </c>
      <c r="J32" t="s">
        <v>806</v>
      </c>
      <c r="K32">
        <v>523</v>
      </c>
      <c r="L32" t="s">
        <v>792</v>
      </c>
      <c r="M32">
        <v>1</v>
      </c>
      <c r="N32" t="s">
        <v>640</v>
      </c>
    </row>
    <row r="33" spans="1:14" x14ac:dyDescent="0.2">
      <c r="A33">
        <v>3.7577112100000001</v>
      </c>
      <c r="B33">
        <v>3.8472084999999998</v>
      </c>
      <c r="C33">
        <v>0.13272373000000001</v>
      </c>
      <c r="D33">
        <v>0.75774242000000003</v>
      </c>
      <c r="E33">
        <v>512</v>
      </c>
      <c r="F33">
        <v>6296</v>
      </c>
      <c r="G33" t="s">
        <v>809</v>
      </c>
      <c r="H33" t="s">
        <v>552</v>
      </c>
      <c r="I33" t="s">
        <v>787</v>
      </c>
      <c r="J33" t="s">
        <v>807</v>
      </c>
      <c r="K33">
        <v>512</v>
      </c>
      <c r="L33" t="s">
        <v>792</v>
      </c>
      <c r="M33">
        <v>1</v>
      </c>
      <c r="N33" t="s">
        <v>640</v>
      </c>
    </row>
    <row r="35" spans="1:14" ht="16" x14ac:dyDescent="0.2">
      <c r="A35" s="179" t="s">
        <v>811</v>
      </c>
    </row>
    <row r="36" spans="1:14" x14ac:dyDescent="0.2">
      <c r="A36" t="s">
        <v>778</v>
      </c>
      <c r="B36" t="s">
        <v>779</v>
      </c>
      <c r="C36" t="s">
        <v>780</v>
      </c>
      <c r="D36" t="s">
        <v>781</v>
      </c>
      <c r="E36" t="s">
        <v>782</v>
      </c>
      <c r="F36" t="s">
        <v>783</v>
      </c>
      <c r="G36" t="s">
        <v>784</v>
      </c>
      <c r="H36" t="s">
        <v>785</v>
      </c>
      <c r="I36" t="s">
        <v>786</v>
      </c>
      <c r="J36" t="s">
        <v>787</v>
      </c>
      <c r="K36" t="s">
        <v>788</v>
      </c>
      <c r="L36" t="s">
        <v>789</v>
      </c>
      <c r="M36" t="s">
        <v>790</v>
      </c>
      <c r="N36" t="s">
        <v>791</v>
      </c>
    </row>
    <row r="37" spans="1:14" x14ac:dyDescent="0.2">
      <c r="A37">
        <v>3.8389438500000002</v>
      </c>
      <c r="B37">
        <v>3.8303219199999998</v>
      </c>
      <c r="C37">
        <v>9.1715270000000002E-2</v>
      </c>
      <c r="D37">
        <v>0.45362545999999998</v>
      </c>
      <c r="E37">
        <v>1021</v>
      </c>
      <c r="F37">
        <v>6892</v>
      </c>
      <c r="G37" t="s">
        <v>812</v>
      </c>
      <c r="H37" t="s">
        <v>552</v>
      </c>
      <c r="I37" t="s">
        <v>787</v>
      </c>
      <c r="J37" t="s">
        <v>772</v>
      </c>
      <c r="K37">
        <v>1021</v>
      </c>
      <c r="L37" t="s">
        <v>815</v>
      </c>
      <c r="M37">
        <v>0.79400205999999995</v>
      </c>
      <c r="N37" t="s">
        <v>640</v>
      </c>
    </row>
    <row r="38" spans="1:14" x14ac:dyDescent="0.2">
      <c r="A38">
        <v>4.3655726100000001</v>
      </c>
      <c r="B38">
        <v>3.8034265299999999</v>
      </c>
      <c r="C38">
        <v>0.15653295</v>
      </c>
      <c r="D38">
        <v>2.5000000000000001E-4</v>
      </c>
      <c r="E38">
        <v>371</v>
      </c>
      <c r="F38">
        <v>6521</v>
      </c>
      <c r="G38" t="s">
        <v>812</v>
      </c>
      <c r="H38" t="s">
        <v>552</v>
      </c>
      <c r="I38" t="s">
        <v>787</v>
      </c>
      <c r="J38" t="s">
        <v>793</v>
      </c>
      <c r="K38">
        <v>371</v>
      </c>
      <c r="L38" t="s">
        <v>794</v>
      </c>
      <c r="M38">
        <v>1.7499799999999999E-3</v>
      </c>
      <c r="N38" t="s">
        <v>658</v>
      </c>
    </row>
    <row r="39" spans="1:14" x14ac:dyDescent="0.2">
      <c r="A39">
        <v>3.5577884499999999</v>
      </c>
      <c r="B39">
        <v>3.8455612600000002</v>
      </c>
      <c r="C39">
        <v>0.15097594</v>
      </c>
      <c r="D39">
        <v>0.96928031000000003</v>
      </c>
      <c r="E39">
        <v>398</v>
      </c>
      <c r="F39">
        <v>6494</v>
      </c>
      <c r="G39" t="s">
        <v>812</v>
      </c>
      <c r="H39" t="s">
        <v>552</v>
      </c>
      <c r="I39" t="s">
        <v>787</v>
      </c>
      <c r="J39" t="s">
        <v>795</v>
      </c>
      <c r="K39">
        <v>398</v>
      </c>
      <c r="L39" t="s">
        <v>792</v>
      </c>
      <c r="M39">
        <v>0.99999000000000005</v>
      </c>
      <c r="N39" t="s">
        <v>640</v>
      </c>
    </row>
    <row r="40" spans="1:14" x14ac:dyDescent="0.2">
      <c r="A40">
        <v>3.6349952399999998</v>
      </c>
      <c r="B40">
        <v>3.8404285499999999</v>
      </c>
      <c r="C40">
        <v>0.13624517</v>
      </c>
      <c r="D40">
        <v>0.93405066000000003</v>
      </c>
      <c r="E40">
        <v>467</v>
      </c>
      <c r="F40">
        <v>6425</v>
      </c>
      <c r="G40" t="s">
        <v>812</v>
      </c>
      <c r="H40" t="s">
        <v>552</v>
      </c>
      <c r="I40" t="s">
        <v>787</v>
      </c>
      <c r="J40" t="s">
        <v>796</v>
      </c>
      <c r="K40">
        <v>467</v>
      </c>
      <c r="L40" t="s">
        <v>792</v>
      </c>
      <c r="M40">
        <v>0.99999000000000005</v>
      </c>
      <c r="N40" t="s">
        <v>640</v>
      </c>
    </row>
    <row r="41" spans="1:14" x14ac:dyDescent="0.2">
      <c r="A41">
        <v>3.8839242500000002</v>
      </c>
      <c r="B41">
        <v>3.8265869800000001</v>
      </c>
      <c r="C41">
        <v>0.16653311000000001</v>
      </c>
      <c r="D41">
        <v>0.37896621000000003</v>
      </c>
      <c r="E41">
        <v>324</v>
      </c>
      <c r="F41">
        <v>6568</v>
      </c>
      <c r="G41" t="s">
        <v>812</v>
      </c>
      <c r="H41" t="s">
        <v>552</v>
      </c>
      <c r="I41" t="s">
        <v>787</v>
      </c>
      <c r="J41" t="s">
        <v>771</v>
      </c>
      <c r="K41">
        <v>324</v>
      </c>
      <c r="L41" t="s">
        <v>816</v>
      </c>
      <c r="M41">
        <v>0.79400205999999995</v>
      </c>
      <c r="N41" t="s">
        <v>640</v>
      </c>
    </row>
    <row r="42" spans="1:14" x14ac:dyDescent="0.2">
      <c r="A42">
        <v>4.1062660400000004</v>
      </c>
      <c r="B42">
        <v>3.7838057100000002</v>
      </c>
      <c r="C42">
        <v>9.4462439999999995E-2</v>
      </c>
      <c r="D42">
        <v>2.3000000000000001E-4</v>
      </c>
      <c r="E42">
        <v>946</v>
      </c>
      <c r="F42">
        <v>5946</v>
      </c>
      <c r="G42" t="s">
        <v>812</v>
      </c>
      <c r="H42" t="s">
        <v>552</v>
      </c>
      <c r="I42" t="s">
        <v>787</v>
      </c>
      <c r="J42" t="s">
        <v>798</v>
      </c>
      <c r="K42">
        <v>946</v>
      </c>
      <c r="L42" t="s">
        <v>799</v>
      </c>
      <c r="M42">
        <v>1.7499799999999999E-3</v>
      </c>
      <c r="N42" t="s">
        <v>658</v>
      </c>
    </row>
    <row r="43" spans="1:14" x14ac:dyDescent="0.2">
      <c r="A43">
        <v>3.8551504900000002</v>
      </c>
      <c r="B43">
        <v>3.8266042100000002</v>
      </c>
      <c r="C43">
        <v>9.0130600000000005E-2</v>
      </c>
      <c r="D43">
        <v>0.39304607000000003</v>
      </c>
      <c r="E43">
        <v>1006</v>
      </c>
      <c r="F43">
        <v>5886</v>
      </c>
      <c r="G43" t="s">
        <v>812</v>
      </c>
      <c r="H43" t="s">
        <v>552</v>
      </c>
      <c r="I43" t="s">
        <v>787</v>
      </c>
      <c r="J43" t="s">
        <v>800</v>
      </c>
      <c r="K43">
        <v>1006</v>
      </c>
      <c r="L43" t="s">
        <v>801</v>
      </c>
      <c r="M43">
        <v>0.79400205999999995</v>
      </c>
      <c r="N43" t="s">
        <v>640</v>
      </c>
    </row>
    <row r="44" spans="1:14" x14ac:dyDescent="0.2">
      <c r="A44">
        <v>3.8135113999999999</v>
      </c>
      <c r="B44">
        <v>3.8325243599999999</v>
      </c>
      <c r="C44">
        <v>0.10587468</v>
      </c>
      <c r="D44">
        <v>0.57212428000000004</v>
      </c>
      <c r="E44">
        <v>798</v>
      </c>
      <c r="F44">
        <v>6094</v>
      </c>
      <c r="G44" t="s">
        <v>812</v>
      </c>
      <c r="H44" t="s">
        <v>552</v>
      </c>
      <c r="I44" t="s">
        <v>787</v>
      </c>
      <c r="J44" t="s">
        <v>802</v>
      </c>
      <c r="K44">
        <v>798</v>
      </c>
      <c r="L44" t="s">
        <v>792</v>
      </c>
      <c r="M44">
        <v>0.80097399000000002</v>
      </c>
      <c r="N44" t="s">
        <v>640</v>
      </c>
    </row>
    <row r="45" spans="1:14" x14ac:dyDescent="0.2">
      <c r="A45">
        <v>3.91057166</v>
      </c>
      <c r="B45">
        <v>3.8252210500000001</v>
      </c>
      <c r="C45">
        <v>0.11302034</v>
      </c>
      <c r="D45">
        <v>0.25575744</v>
      </c>
      <c r="E45">
        <v>655</v>
      </c>
      <c r="F45">
        <v>6237</v>
      </c>
      <c r="G45" t="s">
        <v>812</v>
      </c>
      <c r="H45" t="s">
        <v>552</v>
      </c>
      <c r="I45" t="s">
        <v>787</v>
      </c>
      <c r="J45" t="s">
        <v>803</v>
      </c>
      <c r="K45">
        <v>655</v>
      </c>
      <c r="L45" t="s">
        <v>818</v>
      </c>
      <c r="M45">
        <v>0.79400205999999995</v>
      </c>
      <c r="N45" t="s">
        <v>640</v>
      </c>
    </row>
    <row r="46" spans="1:14" x14ac:dyDescent="0.2">
      <c r="A46">
        <v>3.8472390299999999</v>
      </c>
      <c r="B46">
        <v>3.8279355599999998</v>
      </c>
      <c r="C46">
        <v>0.14305058000000001</v>
      </c>
      <c r="D46">
        <v>0.45371546000000001</v>
      </c>
      <c r="E46">
        <v>459</v>
      </c>
      <c r="F46">
        <v>6433</v>
      </c>
      <c r="G46" t="s">
        <v>812</v>
      </c>
      <c r="H46" t="s">
        <v>552</v>
      </c>
      <c r="I46" t="s">
        <v>787</v>
      </c>
      <c r="J46" t="s">
        <v>804</v>
      </c>
      <c r="K46">
        <v>459</v>
      </c>
      <c r="L46" t="s">
        <v>810</v>
      </c>
      <c r="M46">
        <v>0.79400205999999995</v>
      </c>
      <c r="N46" t="s">
        <v>640</v>
      </c>
    </row>
    <row r="47" spans="1:14" x14ac:dyDescent="0.2">
      <c r="A47">
        <v>3.8095818700000001</v>
      </c>
      <c r="B47">
        <v>3.8307581900000001</v>
      </c>
      <c r="C47">
        <v>0.14303017000000001</v>
      </c>
      <c r="D47">
        <v>0.56171437999999996</v>
      </c>
      <c r="E47">
        <v>450</v>
      </c>
      <c r="F47">
        <v>6442</v>
      </c>
      <c r="G47" t="s">
        <v>812</v>
      </c>
      <c r="H47" t="s">
        <v>552</v>
      </c>
      <c r="I47" t="s">
        <v>787</v>
      </c>
      <c r="J47" t="s">
        <v>805</v>
      </c>
      <c r="K47">
        <v>450</v>
      </c>
      <c r="L47" t="s">
        <v>792</v>
      </c>
      <c r="M47">
        <v>0.80097399000000002</v>
      </c>
      <c r="N47" t="s">
        <v>640</v>
      </c>
    </row>
    <row r="48" spans="1:14" x14ac:dyDescent="0.2">
      <c r="A48">
        <v>3.3091059500000002</v>
      </c>
      <c r="B48">
        <v>3.87499686</v>
      </c>
      <c r="C48">
        <v>0.12974484999999999</v>
      </c>
      <c r="D48">
        <v>0.99999000000000005</v>
      </c>
      <c r="E48">
        <v>510</v>
      </c>
      <c r="F48">
        <v>6382</v>
      </c>
      <c r="G48" t="s">
        <v>812</v>
      </c>
      <c r="H48" t="s">
        <v>552</v>
      </c>
      <c r="I48" t="s">
        <v>787</v>
      </c>
      <c r="J48" t="s">
        <v>806</v>
      </c>
      <c r="K48">
        <v>510</v>
      </c>
      <c r="L48" t="s">
        <v>792</v>
      </c>
      <c r="M48">
        <v>0.99999000000000005</v>
      </c>
      <c r="N48" t="s">
        <v>640</v>
      </c>
    </row>
    <row r="49" spans="1:14" x14ac:dyDescent="0.2">
      <c r="A49">
        <v>3.8760538499999999</v>
      </c>
      <c r="B49">
        <v>3.8247711</v>
      </c>
      <c r="C49">
        <v>0.13410754</v>
      </c>
      <c r="D49">
        <v>0.36064638999999998</v>
      </c>
      <c r="E49">
        <v>508</v>
      </c>
      <c r="F49">
        <v>6384</v>
      </c>
      <c r="G49" t="s">
        <v>812</v>
      </c>
      <c r="H49" t="s">
        <v>552</v>
      </c>
      <c r="I49" t="s">
        <v>787</v>
      </c>
      <c r="J49" t="s">
        <v>807</v>
      </c>
      <c r="K49">
        <v>508</v>
      </c>
      <c r="L49" t="s">
        <v>819</v>
      </c>
      <c r="M49">
        <v>0.79400205999999995</v>
      </c>
      <c r="N49" t="s">
        <v>640</v>
      </c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57BB-C441-874E-BE96-A4F49D9E30DA}">
  <dimension ref="A1:O49"/>
  <sheetViews>
    <sheetView topLeftCell="Q1" workbookViewId="0">
      <selection activeCell="R37" sqref="R37"/>
    </sheetView>
  </sheetViews>
  <sheetFormatPr baseColWidth="10" defaultRowHeight="15" x14ac:dyDescent="0.2"/>
  <sheetData>
    <row r="1" spans="1:15" ht="34" customHeight="1" x14ac:dyDescent="0.2">
      <c r="A1" s="219" t="s">
        <v>846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3" spans="1:15" ht="16" x14ac:dyDescent="0.2">
      <c r="A3" s="179" t="s">
        <v>777</v>
      </c>
    </row>
    <row r="4" spans="1:15" x14ac:dyDescent="0.2">
      <c r="A4" t="s">
        <v>785</v>
      </c>
      <c r="B4" t="s">
        <v>821</v>
      </c>
      <c r="C4" t="s">
        <v>822</v>
      </c>
      <c r="D4" t="s">
        <v>823</v>
      </c>
      <c r="E4" t="s">
        <v>824</v>
      </c>
      <c r="F4" t="s">
        <v>825</v>
      </c>
      <c r="G4" t="s">
        <v>826</v>
      </c>
      <c r="H4" t="s">
        <v>827</v>
      </c>
      <c r="I4" t="s">
        <v>828</v>
      </c>
      <c r="J4" t="s">
        <v>781</v>
      </c>
      <c r="K4" t="s">
        <v>784</v>
      </c>
      <c r="L4" t="s">
        <v>786</v>
      </c>
      <c r="M4" t="s">
        <v>829</v>
      </c>
      <c r="N4" t="s">
        <v>790</v>
      </c>
      <c r="O4" t="s">
        <v>791</v>
      </c>
    </row>
    <row r="5" spans="1:15" x14ac:dyDescent="0.2">
      <c r="A5" t="s">
        <v>549</v>
      </c>
      <c r="B5" t="s">
        <v>772</v>
      </c>
      <c r="C5" t="s">
        <v>830</v>
      </c>
      <c r="D5">
        <v>3453</v>
      </c>
      <c r="E5">
        <v>22444</v>
      </c>
      <c r="F5">
        <v>0.23428901999999999</v>
      </c>
      <c r="G5">
        <v>0.22847977</v>
      </c>
      <c r="H5">
        <v>5.8092500000000002E-3</v>
      </c>
      <c r="I5">
        <v>3.6222919999999999E-2</v>
      </c>
      <c r="J5">
        <v>0.4604454</v>
      </c>
      <c r="K5" t="s">
        <v>777</v>
      </c>
      <c r="L5" t="s">
        <v>787</v>
      </c>
      <c r="M5" t="s">
        <v>831</v>
      </c>
      <c r="N5">
        <v>0.59857901000000002</v>
      </c>
      <c r="O5" t="s">
        <v>640</v>
      </c>
    </row>
    <row r="6" spans="1:15" x14ac:dyDescent="0.2">
      <c r="A6" t="s">
        <v>549</v>
      </c>
      <c r="B6" t="s">
        <v>798</v>
      </c>
      <c r="C6" t="s">
        <v>832</v>
      </c>
      <c r="D6">
        <v>3067</v>
      </c>
      <c r="E6">
        <v>19377</v>
      </c>
      <c r="F6">
        <v>0.23443104000000001</v>
      </c>
      <c r="G6">
        <v>0.22753780000000001</v>
      </c>
      <c r="H6">
        <v>6.8932400000000001E-3</v>
      </c>
      <c r="I6">
        <v>4.3057350000000001E-2</v>
      </c>
      <c r="J6">
        <v>0.40579594000000002</v>
      </c>
      <c r="K6" t="s">
        <v>777</v>
      </c>
      <c r="L6" t="s">
        <v>787</v>
      </c>
      <c r="M6" t="s">
        <v>833</v>
      </c>
      <c r="N6">
        <v>0.59857901000000002</v>
      </c>
      <c r="O6" t="s">
        <v>640</v>
      </c>
    </row>
    <row r="7" spans="1:15" x14ac:dyDescent="0.2">
      <c r="A7" t="s">
        <v>549</v>
      </c>
      <c r="B7" t="s">
        <v>800</v>
      </c>
      <c r="C7" t="s">
        <v>832</v>
      </c>
      <c r="D7">
        <v>3154</v>
      </c>
      <c r="E7">
        <v>19290</v>
      </c>
      <c r="F7">
        <v>0.23398859</v>
      </c>
      <c r="G7">
        <v>0.22757906</v>
      </c>
      <c r="H7">
        <v>6.4095300000000001E-3</v>
      </c>
      <c r="I7">
        <v>4.0070359999999999E-2</v>
      </c>
      <c r="J7">
        <v>0.43706562999999998</v>
      </c>
      <c r="K7" t="s">
        <v>777</v>
      </c>
      <c r="L7" t="s">
        <v>787</v>
      </c>
      <c r="M7" t="s">
        <v>834</v>
      </c>
      <c r="N7">
        <v>0.59857901000000002</v>
      </c>
      <c r="O7" t="s">
        <v>640</v>
      </c>
    </row>
    <row r="8" spans="1:15" x14ac:dyDescent="0.2">
      <c r="A8" t="s">
        <v>549</v>
      </c>
      <c r="B8" t="s">
        <v>802</v>
      </c>
      <c r="C8" t="s">
        <v>832</v>
      </c>
      <c r="D8">
        <v>2572</v>
      </c>
      <c r="E8">
        <v>19872</v>
      </c>
      <c r="F8">
        <v>0.23755831999999999</v>
      </c>
      <c r="G8">
        <v>0.22730475</v>
      </c>
      <c r="H8">
        <v>1.025357E-2</v>
      </c>
      <c r="I8">
        <v>6.3653899999999999E-2</v>
      </c>
      <c r="J8">
        <v>0.25237747999999999</v>
      </c>
      <c r="K8" t="s">
        <v>777</v>
      </c>
      <c r="L8" t="s">
        <v>787</v>
      </c>
      <c r="M8" t="s">
        <v>835</v>
      </c>
      <c r="N8">
        <v>0.46870103000000002</v>
      </c>
      <c r="O8" t="s">
        <v>640</v>
      </c>
    </row>
    <row r="9" spans="1:15" x14ac:dyDescent="0.2">
      <c r="A9" t="s">
        <v>549</v>
      </c>
      <c r="B9" t="s">
        <v>803</v>
      </c>
      <c r="C9" t="s">
        <v>832</v>
      </c>
      <c r="D9">
        <v>2031</v>
      </c>
      <c r="E9">
        <v>20413</v>
      </c>
      <c r="F9">
        <v>0.21811915000000001</v>
      </c>
      <c r="G9">
        <v>0.22951061</v>
      </c>
      <c r="H9">
        <v>-1.1391500000000001E-2</v>
      </c>
      <c r="I9">
        <v>-7.3444400000000007E-2</v>
      </c>
      <c r="J9">
        <v>0.24430756000000001</v>
      </c>
      <c r="K9" t="s">
        <v>777</v>
      </c>
      <c r="L9" t="s">
        <v>787</v>
      </c>
      <c r="M9" t="s">
        <v>836</v>
      </c>
      <c r="N9">
        <v>0.46870103000000002</v>
      </c>
      <c r="O9" t="s">
        <v>640</v>
      </c>
    </row>
    <row r="10" spans="1:15" x14ac:dyDescent="0.2">
      <c r="A10" t="s">
        <v>549</v>
      </c>
      <c r="B10" t="s">
        <v>804</v>
      </c>
      <c r="C10" t="s">
        <v>832</v>
      </c>
      <c r="D10">
        <v>1564</v>
      </c>
      <c r="E10">
        <v>20880</v>
      </c>
      <c r="F10">
        <v>0.24360614</v>
      </c>
      <c r="G10">
        <v>0.22734673999999999</v>
      </c>
      <c r="H10">
        <v>1.6259389999999999E-2</v>
      </c>
      <c r="I10">
        <v>9.9656149999999999E-2</v>
      </c>
      <c r="J10">
        <v>0.14314857</v>
      </c>
      <c r="K10" t="s">
        <v>777</v>
      </c>
      <c r="L10" t="s">
        <v>787</v>
      </c>
      <c r="M10" t="s">
        <v>837</v>
      </c>
      <c r="N10">
        <v>0.37218627999999998</v>
      </c>
      <c r="O10" t="s">
        <v>640</v>
      </c>
    </row>
    <row r="11" spans="1:15" x14ac:dyDescent="0.2">
      <c r="A11" t="s">
        <v>549</v>
      </c>
      <c r="B11" t="s">
        <v>805</v>
      </c>
      <c r="C11" t="s">
        <v>832</v>
      </c>
      <c r="D11">
        <v>1428</v>
      </c>
      <c r="E11">
        <v>21016</v>
      </c>
      <c r="F11">
        <v>0.20308123</v>
      </c>
      <c r="G11">
        <v>0.23020556</v>
      </c>
      <c r="H11">
        <v>-2.71243E-2</v>
      </c>
      <c r="I11">
        <v>-0.18086569999999999</v>
      </c>
      <c r="J11">
        <v>1.849982E-2</v>
      </c>
      <c r="K11" t="s">
        <v>777</v>
      </c>
      <c r="L11" t="s">
        <v>787</v>
      </c>
      <c r="M11" t="s">
        <v>838</v>
      </c>
      <c r="N11">
        <v>0.24049760000000001</v>
      </c>
      <c r="O11" t="s">
        <v>640</v>
      </c>
    </row>
    <row r="12" spans="1:15" x14ac:dyDescent="0.2">
      <c r="A12" t="s">
        <v>549</v>
      </c>
      <c r="B12" t="s">
        <v>806</v>
      </c>
      <c r="C12" t="s">
        <v>832</v>
      </c>
      <c r="D12">
        <v>2081</v>
      </c>
      <c r="E12">
        <v>20363</v>
      </c>
      <c r="F12">
        <v>0.24459395</v>
      </c>
      <c r="G12">
        <v>0.22683297999999999</v>
      </c>
      <c r="H12">
        <v>1.7760959999999999E-2</v>
      </c>
      <c r="I12">
        <v>0.10875827</v>
      </c>
      <c r="J12">
        <v>6.6839330000000002E-2</v>
      </c>
      <c r="K12" t="s">
        <v>777</v>
      </c>
      <c r="L12" t="s">
        <v>787</v>
      </c>
      <c r="M12" t="s">
        <v>839</v>
      </c>
      <c r="N12">
        <v>0.35366145999999998</v>
      </c>
      <c r="O12" t="s">
        <v>640</v>
      </c>
    </row>
    <row r="13" spans="1:15" x14ac:dyDescent="0.2">
      <c r="A13" t="s">
        <v>549</v>
      </c>
      <c r="B13" t="s">
        <v>807</v>
      </c>
      <c r="C13" t="s">
        <v>832</v>
      </c>
      <c r="D13">
        <v>1579</v>
      </c>
      <c r="E13">
        <v>20865</v>
      </c>
      <c r="F13">
        <v>0.22292590000000001</v>
      </c>
      <c r="G13">
        <v>0.22890007000000001</v>
      </c>
      <c r="H13">
        <v>-5.9741999999999998E-3</v>
      </c>
      <c r="I13">
        <v>-3.8153699999999999E-2</v>
      </c>
      <c r="J13">
        <v>0.59609403999999999</v>
      </c>
      <c r="K13" t="s">
        <v>777</v>
      </c>
      <c r="L13" t="s">
        <v>787</v>
      </c>
      <c r="M13" t="s">
        <v>840</v>
      </c>
      <c r="N13">
        <v>0.64262357000000003</v>
      </c>
      <c r="O13" t="s">
        <v>640</v>
      </c>
    </row>
    <row r="14" spans="1:15" x14ac:dyDescent="0.2">
      <c r="A14" t="s">
        <v>549</v>
      </c>
      <c r="B14" t="s">
        <v>793</v>
      </c>
      <c r="C14" t="s">
        <v>832</v>
      </c>
      <c r="D14">
        <v>1145</v>
      </c>
      <c r="E14">
        <v>21299</v>
      </c>
      <c r="F14">
        <v>0.22270741999999999</v>
      </c>
      <c r="G14">
        <v>0.22879008000000001</v>
      </c>
      <c r="H14">
        <v>-6.0826999999999999E-3</v>
      </c>
      <c r="I14">
        <v>-3.8874899999999997E-2</v>
      </c>
      <c r="J14">
        <v>0.63992360000000004</v>
      </c>
      <c r="K14" t="s">
        <v>777</v>
      </c>
      <c r="L14" t="s">
        <v>787</v>
      </c>
      <c r="M14" t="s">
        <v>841</v>
      </c>
      <c r="N14">
        <v>0.64262357000000003</v>
      </c>
      <c r="O14" t="s">
        <v>640</v>
      </c>
    </row>
    <row r="15" spans="1:15" x14ac:dyDescent="0.2">
      <c r="A15" t="s">
        <v>549</v>
      </c>
      <c r="B15" t="s">
        <v>795</v>
      </c>
      <c r="C15" t="s">
        <v>832</v>
      </c>
      <c r="D15">
        <v>1249</v>
      </c>
      <c r="E15">
        <v>21195</v>
      </c>
      <c r="F15">
        <v>0.20816652999999999</v>
      </c>
      <c r="G15">
        <v>0.22967681000000001</v>
      </c>
      <c r="H15">
        <v>-2.15103E-2</v>
      </c>
      <c r="I15">
        <v>-0.1418671</v>
      </c>
      <c r="J15">
        <v>8.2939170000000006E-2</v>
      </c>
      <c r="K15" t="s">
        <v>777</v>
      </c>
      <c r="L15" t="s">
        <v>787</v>
      </c>
      <c r="M15" t="s">
        <v>842</v>
      </c>
      <c r="N15">
        <v>0.35366145999999998</v>
      </c>
      <c r="O15" t="s">
        <v>640</v>
      </c>
    </row>
    <row r="16" spans="1:15" x14ac:dyDescent="0.2">
      <c r="A16" t="s">
        <v>549</v>
      </c>
      <c r="B16" t="s">
        <v>796</v>
      </c>
      <c r="C16" t="s">
        <v>832</v>
      </c>
      <c r="D16">
        <v>1409</v>
      </c>
      <c r="E16">
        <v>21035</v>
      </c>
      <c r="F16">
        <v>0.21078779</v>
      </c>
      <c r="G16">
        <v>0.22966484000000001</v>
      </c>
      <c r="H16">
        <v>-1.8877100000000001E-2</v>
      </c>
      <c r="I16">
        <v>-0.12373869999999999</v>
      </c>
      <c r="J16">
        <v>0.10881891</v>
      </c>
      <c r="K16" t="s">
        <v>777</v>
      </c>
      <c r="L16" t="s">
        <v>787</v>
      </c>
      <c r="M16" t="s">
        <v>843</v>
      </c>
      <c r="N16">
        <v>0.35366145999999998</v>
      </c>
      <c r="O16" t="s">
        <v>640</v>
      </c>
    </row>
    <row r="17" spans="1:15" x14ac:dyDescent="0.2">
      <c r="A17" t="s">
        <v>549</v>
      </c>
      <c r="B17" t="s">
        <v>771</v>
      </c>
      <c r="C17" t="s">
        <v>832</v>
      </c>
      <c r="D17">
        <v>1165</v>
      </c>
      <c r="E17">
        <v>21279</v>
      </c>
      <c r="F17">
        <v>0.23433476</v>
      </c>
      <c r="G17">
        <v>0.22815922</v>
      </c>
      <c r="H17">
        <v>6.1755500000000001E-3</v>
      </c>
      <c r="I17">
        <v>3.8530050000000003E-2</v>
      </c>
      <c r="J17">
        <v>0.64262357000000003</v>
      </c>
      <c r="K17" t="s">
        <v>777</v>
      </c>
      <c r="L17" t="s">
        <v>787</v>
      </c>
      <c r="M17" t="s">
        <v>844</v>
      </c>
      <c r="N17">
        <v>0.64262357000000003</v>
      </c>
      <c r="O17" t="s">
        <v>640</v>
      </c>
    </row>
    <row r="19" spans="1:15" ht="16" x14ac:dyDescent="0.2">
      <c r="A19" s="179" t="s">
        <v>808</v>
      </c>
    </row>
    <row r="20" spans="1:15" x14ac:dyDescent="0.2">
      <c r="A20" t="s">
        <v>785</v>
      </c>
      <c r="B20" t="s">
        <v>821</v>
      </c>
      <c r="C20" t="s">
        <v>822</v>
      </c>
      <c r="D20" t="s">
        <v>823</v>
      </c>
      <c r="E20" t="s">
        <v>824</v>
      </c>
      <c r="F20" t="s">
        <v>825</v>
      </c>
      <c r="G20" t="s">
        <v>826</v>
      </c>
      <c r="H20" t="s">
        <v>827</v>
      </c>
      <c r="I20" t="s">
        <v>828</v>
      </c>
      <c r="J20" t="s">
        <v>781</v>
      </c>
      <c r="K20" t="s">
        <v>784</v>
      </c>
      <c r="L20" t="s">
        <v>786</v>
      </c>
      <c r="M20" t="s">
        <v>829</v>
      </c>
      <c r="N20" t="s">
        <v>790</v>
      </c>
      <c r="O20" t="s">
        <v>791</v>
      </c>
    </row>
    <row r="21" spans="1:15" x14ac:dyDescent="0.2">
      <c r="A21" t="s">
        <v>549</v>
      </c>
      <c r="B21" t="s">
        <v>772</v>
      </c>
      <c r="C21" t="s">
        <v>830</v>
      </c>
      <c r="D21">
        <v>3453</v>
      </c>
      <c r="E21">
        <v>22444</v>
      </c>
      <c r="F21">
        <v>0.24500433999999999</v>
      </c>
      <c r="G21">
        <v>0.24416325</v>
      </c>
      <c r="H21">
        <v>8.4108999999999996E-4</v>
      </c>
      <c r="I21">
        <v>4.9612500000000004E-3</v>
      </c>
      <c r="J21">
        <v>0.91436086000000005</v>
      </c>
      <c r="K21" t="s">
        <v>809</v>
      </c>
      <c r="L21" t="s">
        <v>787</v>
      </c>
      <c r="M21" t="s">
        <v>831</v>
      </c>
      <c r="N21">
        <v>0.91436086000000005</v>
      </c>
      <c r="O21" t="s">
        <v>640</v>
      </c>
    </row>
    <row r="22" spans="1:15" x14ac:dyDescent="0.2">
      <c r="A22" t="s">
        <v>549</v>
      </c>
      <c r="B22" t="s">
        <v>798</v>
      </c>
      <c r="C22" t="s">
        <v>832</v>
      </c>
      <c r="D22">
        <v>3067</v>
      </c>
      <c r="E22">
        <v>19377</v>
      </c>
      <c r="F22">
        <v>0.25236386999999999</v>
      </c>
      <c r="G22">
        <v>0.24286525</v>
      </c>
      <c r="H22">
        <v>9.4986199999999993E-3</v>
      </c>
      <c r="I22">
        <v>5.5349309999999999E-2</v>
      </c>
      <c r="J22">
        <v>0.25841742000000001</v>
      </c>
      <c r="K22" t="s">
        <v>809</v>
      </c>
      <c r="L22" t="s">
        <v>787</v>
      </c>
      <c r="M22" t="s">
        <v>833</v>
      </c>
      <c r="N22">
        <v>0.44180779999999997</v>
      </c>
      <c r="O22" t="s">
        <v>640</v>
      </c>
    </row>
    <row r="23" spans="1:15" x14ac:dyDescent="0.2">
      <c r="A23" t="s">
        <v>549</v>
      </c>
      <c r="B23" t="s">
        <v>800</v>
      </c>
      <c r="C23" t="s">
        <v>832</v>
      </c>
      <c r="D23">
        <v>3154</v>
      </c>
      <c r="E23">
        <v>19290</v>
      </c>
      <c r="F23">
        <v>0.24254914</v>
      </c>
      <c r="G23">
        <v>0.24442716</v>
      </c>
      <c r="H23">
        <v>-1.8779999999999999E-3</v>
      </c>
      <c r="I23">
        <v>-1.11275E-2</v>
      </c>
      <c r="J23">
        <v>0.82280176999999999</v>
      </c>
      <c r="K23" t="s">
        <v>809</v>
      </c>
      <c r="L23" t="s">
        <v>787</v>
      </c>
      <c r="M23" t="s">
        <v>834</v>
      </c>
      <c r="N23">
        <v>0.89136859000000002</v>
      </c>
      <c r="O23" t="s">
        <v>640</v>
      </c>
    </row>
    <row r="24" spans="1:15" x14ac:dyDescent="0.2">
      <c r="A24" t="s">
        <v>549</v>
      </c>
      <c r="B24" t="s">
        <v>802</v>
      </c>
      <c r="C24" t="s">
        <v>832</v>
      </c>
      <c r="D24">
        <v>2572</v>
      </c>
      <c r="E24">
        <v>19872</v>
      </c>
      <c r="F24">
        <v>0.25233281000000002</v>
      </c>
      <c r="G24">
        <v>0.24310588</v>
      </c>
      <c r="H24">
        <v>9.2269399999999994E-3</v>
      </c>
      <c r="I24">
        <v>5.3743060000000002E-2</v>
      </c>
      <c r="J24">
        <v>0.30586693999999998</v>
      </c>
      <c r="K24" t="s">
        <v>809</v>
      </c>
      <c r="L24" t="s">
        <v>787</v>
      </c>
      <c r="M24" t="s">
        <v>835</v>
      </c>
      <c r="N24">
        <v>0.44180779999999997</v>
      </c>
      <c r="O24" t="s">
        <v>640</v>
      </c>
    </row>
    <row r="25" spans="1:15" x14ac:dyDescent="0.2">
      <c r="A25" t="s">
        <v>549</v>
      </c>
      <c r="B25" t="s">
        <v>803</v>
      </c>
      <c r="C25" t="s">
        <v>832</v>
      </c>
      <c r="D25">
        <v>2031</v>
      </c>
      <c r="E25">
        <v>20413</v>
      </c>
      <c r="F25">
        <v>0.22993599000000001</v>
      </c>
      <c r="G25">
        <v>0.24557880000000001</v>
      </c>
      <c r="H25">
        <v>-1.5642799999999998E-2</v>
      </c>
      <c r="I25">
        <v>-9.4953700000000002E-2</v>
      </c>
      <c r="J25">
        <v>0.1201588</v>
      </c>
      <c r="K25" t="s">
        <v>809</v>
      </c>
      <c r="L25" t="s">
        <v>787</v>
      </c>
      <c r="M25" t="s">
        <v>836</v>
      </c>
      <c r="N25">
        <v>0.39051608999999998</v>
      </c>
      <c r="O25" t="s">
        <v>640</v>
      </c>
    </row>
    <row r="26" spans="1:15" x14ac:dyDescent="0.2">
      <c r="A26" t="s">
        <v>549</v>
      </c>
      <c r="B26" t="s">
        <v>804</v>
      </c>
      <c r="C26" t="s">
        <v>832</v>
      </c>
      <c r="D26">
        <v>1564</v>
      </c>
      <c r="E26">
        <v>20880</v>
      </c>
      <c r="F26">
        <v>0.25575448000000001</v>
      </c>
      <c r="G26">
        <v>0.24329502</v>
      </c>
      <c r="H26">
        <v>1.245946E-2</v>
      </c>
      <c r="I26">
        <v>7.2052699999999997E-2</v>
      </c>
      <c r="J26">
        <v>0.27388726000000002</v>
      </c>
      <c r="K26" t="s">
        <v>809</v>
      </c>
      <c r="L26" t="s">
        <v>787</v>
      </c>
      <c r="M26" t="s">
        <v>837</v>
      </c>
      <c r="N26">
        <v>0.44180779999999997</v>
      </c>
      <c r="O26" t="s">
        <v>640</v>
      </c>
    </row>
    <row r="27" spans="1:15" x14ac:dyDescent="0.2">
      <c r="A27" t="s">
        <v>549</v>
      </c>
      <c r="B27" t="s">
        <v>805</v>
      </c>
      <c r="C27" t="s">
        <v>832</v>
      </c>
      <c r="D27">
        <v>1428</v>
      </c>
      <c r="E27">
        <v>21016</v>
      </c>
      <c r="F27">
        <v>0.22619048</v>
      </c>
      <c r="G27">
        <v>0.24538446999999999</v>
      </c>
      <c r="H27">
        <v>-1.9193999999999999E-2</v>
      </c>
      <c r="I27">
        <v>-0.11750579999999999</v>
      </c>
      <c r="J27">
        <v>0.10330897</v>
      </c>
      <c r="K27" t="s">
        <v>809</v>
      </c>
      <c r="L27" t="s">
        <v>787</v>
      </c>
      <c r="M27" t="s">
        <v>838</v>
      </c>
      <c r="N27">
        <v>0.39051608999999998</v>
      </c>
      <c r="O27" t="s">
        <v>640</v>
      </c>
    </row>
    <row r="28" spans="1:15" x14ac:dyDescent="0.2">
      <c r="A28" t="s">
        <v>549</v>
      </c>
      <c r="B28" t="s">
        <v>806</v>
      </c>
      <c r="C28" t="s">
        <v>832</v>
      </c>
      <c r="D28">
        <v>2081</v>
      </c>
      <c r="E28">
        <v>20363</v>
      </c>
      <c r="F28">
        <v>0.26717923999999998</v>
      </c>
      <c r="G28">
        <v>0.24181113000000001</v>
      </c>
      <c r="H28">
        <v>2.5368109999999999E-2</v>
      </c>
      <c r="I28">
        <v>0.14392727999999999</v>
      </c>
      <c r="J28">
        <v>1.077989E-2</v>
      </c>
      <c r="K28" t="s">
        <v>809</v>
      </c>
      <c r="L28" t="s">
        <v>787</v>
      </c>
      <c r="M28" t="s">
        <v>839</v>
      </c>
      <c r="N28">
        <v>0.1401386</v>
      </c>
      <c r="O28" t="s">
        <v>640</v>
      </c>
    </row>
    <row r="29" spans="1:15" x14ac:dyDescent="0.2">
      <c r="A29" t="s">
        <v>549</v>
      </c>
      <c r="B29" t="s">
        <v>807</v>
      </c>
      <c r="C29" t="s">
        <v>832</v>
      </c>
      <c r="D29">
        <v>1579</v>
      </c>
      <c r="E29">
        <v>20865</v>
      </c>
      <c r="F29">
        <v>0.23115896</v>
      </c>
      <c r="G29">
        <v>0.24514738</v>
      </c>
      <c r="H29">
        <v>-1.39884E-2</v>
      </c>
      <c r="I29">
        <v>-8.4764000000000006E-2</v>
      </c>
      <c r="J29">
        <v>0.21099788999999999</v>
      </c>
      <c r="K29" t="s">
        <v>809</v>
      </c>
      <c r="L29" t="s">
        <v>787</v>
      </c>
      <c r="M29" t="s">
        <v>840</v>
      </c>
      <c r="N29">
        <v>0.44180779999999997</v>
      </c>
      <c r="O29" t="s">
        <v>640</v>
      </c>
    </row>
    <row r="30" spans="1:15" x14ac:dyDescent="0.2">
      <c r="A30" t="s">
        <v>549</v>
      </c>
      <c r="B30" t="s">
        <v>793</v>
      </c>
      <c r="C30" t="s">
        <v>832</v>
      </c>
      <c r="D30">
        <v>1145</v>
      </c>
      <c r="E30">
        <v>21299</v>
      </c>
      <c r="F30">
        <v>0.24803492999999999</v>
      </c>
      <c r="G30">
        <v>0.24395512</v>
      </c>
      <c r="H30">
        <v>4.0798199999999996E-3</v>
      </c>
      <c r="I30">
        <v>2.39276E-2</v>
      </c>
      <c r="J30">
        <v>0.77820221999999994</v>
      </c>
      <c r="K30" t="s">
        <v>809</v>
      </c>
      <c r="L30" t="s">
        <v>787</v>
      </c>
      <c r="M30" t="s">
        <v>841</v>
      </c>
      <c r="N30">
        <v>0.89136859000000002</v>
      </c>
      <c r="O30" t="s">
        <v>640</v>
      </c>
    </row>
    <row r="31" spans="1:15" x14ac:dyDescent="0.2">
      <c r="A31" t="s">
        <v>549</v>
      </c>
      <c r="B31" t="s">
        <v>795</v>
      </c>
      <c r="C31" t="s">
        <v>832</v>
      </c>
      <c r="D31">
        <v>1249</v>
      </c>
      <c r="E31">
        <v>21195</v>
      </c>
      <c r="F31">
        <v>0.21697358</v>
      </c>
      <c r="G31">
        <v>0.24576550999999999</v>
      </c>
      <c r="H31">
        <v>-2.8791899999999999E-2</v>
      </c>
      <c r="I31">
        <v>-0.17976310000000001</v>
      </c>
      <c r="J31">
        <v>2.3749760000000002E-2</v>
      </c>
      <c r="K31" t="s">
        <v>809</v>
      </c>
      <c r="L31" t="s">
        <v>787</v>
      </c>
      <c r="M31" t="s">
        <v>842</v>
      </c>
      <c r="N31">
        <v>0.15437345999999999</v>
      </c>
      <c r="O31" t="s">
        <v>640</v>
      </c>
    </row>
    <row r="32" spans="1:15" x14ac:dyDescent="0.2">
      <c r="A32" t="s">
        <v>549</v>
      </c>
      <c r="B32" t="s">
        <v>796</v>
      </c>
      <c r="C32" t="s">
        <v>832</v>
      </c>
      <c r="D32">
        <v>1409</v>
      </c>
      <c r="E32">
        <v>21035</v>
      </c>
      <c r="F32">
        <v>0.23278921</v>
      </c>
      <c r="G32">
        <v>0.24492512</v>
      </c>
      <c r="H32">
        <v>-1.21359E-2</v>
      </c>
      <c r="I32">
        <v>-7.3316599999999996E-2</v>
      </c>
      <c r="J32">
        <v>0.30555694</v>
      </c>
      <c r="K32" t="s">
        <v>809</v>
      </c>
      <c r="L32" t="s">
        <v>787</v>
      </c>
      <c r="M32" t="s">
        <v>843</v>
      </c>
      <c r="N32">
        <v>0.44180779999999997</v>
      </c>
      <c r="O32" t="s">
        <v>640</v>
      </c>
    </row>
    <row r="33" spans="1:15" x14ac:dyDescent="0.2">
      <c r="A33" t="s">
        <v>549</v>
      </c>
      <c r="B33" t="s">
        <v>771</v>
      </c>
      <c r="C33" t="s">
        <v>832</v>
      </c>
      <c r="D33">
        <v>1165</v>
      </c>
      <c r="E33">
        <v>21279</v>
      </c>
      <c r="F33">
        <v>0.25579399000000003</v>
      </c>
      <c r="G33">
        <v>0.24352647999999999</v>
      </c>
      <c r="H33">
        <v>1.2267510000000001E-2</v>
      </c>
      <c r="I33">
        <v>7.0903709999999995E-2</v>
      </c>
      <c r="J33">
        <v>0.34665653000000002</v>
      </c>
      <c r="K33" t="s">
        <v>809</v>
      </c>
      <c r="L33" t="s">
        <v>787</v>
      </c>
      <c r="M33" t="s">
        <v>844</v>
      </c>
      <c r="N33">
        <v>0.45065348999999999</v>
      </c>
      <c r="O33" t="s">
        <v>640</v>
      </c>
    </row>
    <row r="35" spans="1:15" ht="16" x14ac:dyDescent="0.2">
      <c r="A35" s="179" t="s">
        <v>811</v>
      </c>
    </row>
    <row r="36" spans="1:15" x14ac:dyDescent="0.2">
      <c r="A36" t="s">
        <v>785</v>
      </c>
      <c r="B36" t="s">
        <v>821</v>
      </c>
      <c r="C36" t="s">
        <v>822</v>
      </c>
      <c r="D36" t="s">
        <v>823</v>
      </c>
      <c r="E36" t="s">
        <v>824</v>
      </c>
      <c r="F36" t="s">
        <v>825</v>
      </c>
      <c r="G36" t="s">
        <v>826</v>
      </c>
      <c r="H36" t="s">
        <v>827</v>
      </c>
      <c r="I36" t="s">
        <v>828</v>
      </c>
      <c r="J36" t="s">
        <v>781</v>
      </c>
      <c r="K36" t="s">
        <v>784</v>
      </c>
      <c r="L36" t="s">
        <v>786</v>
      </c>
      <c r="M36" t="s">
        <v>829</v>
      </c>
      <c r="N36" t="s">
        <v>790</v>
      </c>
      <c r="O36" t="s">
        <v>791</v>
      </c>
    </row>
    <row r="37" spans="1:15" x14ac:dyDescent="0.2">
      <c r="A37" t="s">
        <v>549</v>
      </c>
      <c r="B37" t="s">
        <v>772</v>
      </c>
      <c r="C37" t="s">
        <v>830</v>
      </c>
      <c r="D37">
        <v>3453</v>
      </c>
      <c r="E37">
        <v>22444</v>
      </c>
      <c r="F37">
        <v>0.25108601000000003</v>
      </c>
      <c r="G37">
        <v>0.24942078000000001</v>
      </c>
      <c r="H37">
        <v>1.66523E-3</v>
      </c>
      <c r="I37">
        <v>9.5999899999999992E-3</v>
      </c>
      <c r="J37">
        <v>0.84866151000000001</v>
      </c>
      <c r="K37" t="s">
        <v>812</v>
      </c>
      <c r="L37" t="s">
        <v>787</v>
      </c>
      <c r="M37" t="s">
        <v>831</v>
      </c>
      <c r="N37">
        <v>0.98717763000000003</v>
      </c>
      <c r="O37" t="s">
        <v>640</v>
      </c>
    </row>
    <row r="38" spans="1:15" x14ac:dyDescent="0.2">
      <c r="A38" t="s">
        <v>549</v>
      </c>
      <c r="B38" t="s">
        <v>798</v>
      </c>
      <c r="C38" t="s">
        <v>832</v>
      </c>
      <c r="D38">
        <v>3067</v>
      </c>
      <c r="E38">
        <v>19377</v>
      </c>
      <c r="F38">
        <v>0.25464622999999997</v>
      </c>
      <c r="G38">
        <v>0.24859369000000001</v>
      </c>
      <c r="H38">
        <v>6.0525400000000004E-3</v>
      </c>
      <c r="I38">
        <v>3.4704680000000002E-2</v>
      </c>
      <c r="J38">
        <v>0.47162527999999998</v>
      </c>
      <c r="K38" t="s">
        <v>812</v>
      </c>
      <c r="L38" t="s">
        <v>787</v>
      </c>
      <c r="M38" t="s">
        <v>833</v>
      </c>
      <c r="N38">
        <v>0.68123652000000001</v>
      </c>
      <c r="O38" t="s">
        <v>640</v>
      </c>
    </row>
    <row r="39" spans="1:15" x14ac:dyDescent="0.2">
      <c r="A39" t="s">
        <v>549</v>
      </c>
      <c r="B39" t="s">
        <v>800</v>
      </c>
      <c r="C39" t="s">
        <v>832</v>
      </c>
      <c r="D39">
        <v>3154</v>
      </c>
      <c r="E39">
        <v>19290</v>
      </c>
      <c r="F39">
        <v>0.24857324</v>
      </c>
      <c r="G39">
        <v>0.24955936000000001</v>
      </c>
      <c r="H39">
        <v>-9.8609999999999995E-4</v>
      </c>
      <c r="I39">
        <v>-5.7120000000000001E-3</v>
      </c>
      <c r="J39">
        <v>0.91124088999999997</v>
      </c>
      <c r="K39" t="s">
        <v>812</v>
      </c>
      <c r="L39" t="s">
        <v>787</v>
      </c>
      <c r="M39" t="s">
        <v>834</v>
      </c>
      <c r="N39">
        <v>0.98717763000000003</v>
      </c>
      <c r="O39" t="s">
        <v>640</v>
      </c>
    </row>
    <row r="40" spans="1:15" x14ac:dyDescent="0.2">
      <c r="A40" t="s">
        <v>549</v>
      </c>
      <c r="B40" t="s">
        <v>802</v>
      </c>
      <c r="C40" t="s">
        <v>832</v>
      </c>
      <c r="D40">
        <v>2572</v>
      </c>
      <c r="E40">
        <v>19872</v>
      </c>
      <c r="F40">
        <v>0.26594089999999998</v>
      </c>
      <c r="G40">
        <v>0.24728261000000001</v>
      </c>
      <c r="H40">
        <v>1.8658290000000001E-2</v>
      </c>
      <c r="I40">
        <v>0.10494489999999999</v>
      </c>
      <c r="J40">
        <v>4.3039569999999999E-2</v>
      </c>
      <c r="K40" t="s">
        <v>812</v>
      </c>
      <c r="L40" t="s">
        <v>787</v>
      </c>
      <c r="M40" t="s">
        <v>835</v>
      </c>
      <c r="N40">
        <v>0.13987859999999999</v>
      </c>
      <c r="O40" t="s">
        <v>640</v>
      </c>
    </row>
    <row r="41" spans="1:15" x14ac:dyDescent="0.2">
      <c r="A41" t="s">
        <v>549</v>
      </c>
      <c r="B41" t="s">
        <v>803</v>
      </c>
      <c r="C41" t="s">
        <v>832</v>
      </c>
      <c r="D41">
        <v>2031</v>
      </c>
      <c r="E41">
        <v>20413</v>
      </c>
      <c r="F41">
        <v>0.23387494</v>
      </c>
      <c r="G41">
        <v>0.25096752</v>
      </c>
      <c r="H41">
        <v>-1.7092599999999999E-2</v>
      </c>
      <c r="I41">
        <v>-0.1017634</v>
      </c>
      <c r="J41">
        <v>9.1619080000000006E-2</v>
      </c>
      <c r="K41" t="s">
        <v>812</v>
      </c>
      <c r="L41" t="s">
        <v>787</v>
      </c>
      <c r="M41" t="s">
        <v>836</v>
      </c>
      <c r="N41">
        <v>0.21631784000000001</v>
      </c>
      <c r="O41" t="s">
        <v>640</v>
      </c>
    </row>
    <row r="42" spans="1:15" x14ac:dyDescent="0.2">
      <c r="A42" t="s">
        <v>549</v>
      </c>
      <c r="B42" t="s">
        <v>804</v>
      </c>
      <c r="C42" t="s">
        <v>832</v>
      </c>
      <c r="D42">
        <v>1564</v>
      </c>
      <c r="E42">
        <v>20880</v>
      </c>
      <c r="F42">
        <v>0.25767263000000001</v>
      </c>
      <c r="G42">
        <v>0.24880268</v>
      </c>
      <c r="H42">
        <v>8.8699499999999997E-3</v>
      </c>
      <c r="I42">
        <v>5.0537289999999999E-2</v>
      </c>
      <c r="J42">
        <v>0.45199548000000001</v>
      </c>
      <c r="K42" t="s">
        <v>812</v>
      </c>
      <c r="L42" t="s">
        <v>787</v>
      </c>
      <c r="M42" t="s">
        <v>837</v>
      </c>
      <c r="N42">
        <v>0.68123652000000001</v>
      </c>
      <c r="O42" t="s">
        <v>640</v>
      </c>
    </row>
    <row r="43" spans="1:15" x14ac:dyDescent="0.2">
      <c r="A43" t="s">
        <v>549</v>
      </c>
      <c r="B43" t="s">
        <v>805</v>
      </c>
      <c r="C43" t="s">
        <v>832</v>
      </c>
      <c r="D43">
        <v>1428</v>
      </c>
      <c r="E43">
        <v>21016</v>
      </c>
      <c r="F43">
        <v>0.2254902</v>
      </c>
      <c r="G43">
        <v>0.25104682</v>
      </c>
      <c r="H43">
        <v>-2.5556599999999999E-2</v>
      </c>
      <c r="I43">
        <v>-0.15489169999999999</v>
      </c>
      <c r="J43">
        <v>3.1229690000000001E-2</v>
      </c>
      <c r="K43" t="s">
        <v>812</v>
      </c>
      <c r="L43" t="s">
        <v>787</v>
      </c>
      <c r="M43" t="s">
        <v>838</v>
      </c>
      <c r="N43">
        <v>0.13532864999999999</v>
      </c>
      <c r="O43" t="s">
        <v>640</v>
      </c>
    </row>
    <row r="44" spans="1:15" x14ac:dyDescent="0.2">
      <c r="A44" t="s">
        <v>549</v>
      </c>
      <c r="B44" t="s">
        <v>806</v>
      </c>
      <c r="C44" t="s">
        <v>832</v>
      </c>
      <c r="D44">
        <v>2081</v>
      </c>
      <c r="E44">
        <v>20363</v>
      </c>
      <c r="F44">
        <v>0.28351754000000001</v>
      </c>
      <c r="G44">
        <v>0.24593625999999999</v>
      </c>
      <c r="H44">
        <v>3.7581280000000002E-2</v>
      </c>
      <c r="I44">
        <v>0.20515354999999999</v>
      </c>
      <c r="J44">
        <v>2.1000000000000001E-4</v>
      </c>
      <c r="K44" t="s">
        <v>812</v>
      </c>
      <c r="L44" t="s">
        <v>787</v>
      </c>
      <c r="M44" t="s">
        <v>839</v>
      </c>
      <c r="N44">
        <v>2.72997E-3</v>
      </c>
      <c r="O44" t="s">
        <v>658</v>
      </c>
    </row>
    <row r="45" spans="1:15" x14ac:dyDescent="0.2">
      <c r="A45" t="s">
        <v>549</v>
      </c>
      <c r="B45" t="s">
        <v>807</v>
      </c>
      <c r="C45" t="s">
        <v>832</v>
      </c>
      <c r="D45">
        <v>1579</v>
      </c>
      <c r="E45">
        <v>20865</v>
      </c>
      <c r="F45">
        <v>0.24129196</v>
      </c>
      <c r="G45">
        <v>0.25003595000000001</v>
      </c>
      <c r="H45">
        <v>-8.744E-3</v>
      </c>
      <c r="I45">
        <v>-5.1355699999999997E-2</v>
      </c>
      <c r="J45">
        <v>0.45370546</v>
      </c>
      <c r="K45" t="s">
        <v>812</v>
      </c>
      <c r="L45" t="s">
        <v>787</v>
      </c>
      <c r="M45" t="s">
        <v>840</v>
      </c>
      <c r="N45">
        <v>0.68123652000000001</v>
      </c>
      <c r="O45" t="s">
        <v>640</v>
      </c>
    </row>
    <row r="46" spans="1:15" x14ac:dyDescent="0.2">
      <c r="A46" t="s">
        <v>549</v>
      </c>
      <c r="B46" t="s">
        <v>793</v>
      </c>
      <c r="C46" t="s">
        <v>832</v>
      </c>
      <c r="D46">
        <v>1145</v>
      </c>
      <c r="E46">
        <v>21299</v>
      </c>
      <c r="F46">
        <v>0.24978165999999999</v>
      </c>
      <c r="G46">
        <v>0.24940138000000001</v>
      </c>
      <c r="H46">
        <v>3.8027999999999998E-4</v>
      </c>
      <c r="I46">
        <v>2.1981000000000001E-3</v>
      </c>
      <c r="J46">
        <v>1</v>
      </c>
      <c r="K46" t="s">
        <v>812</v>
      </c>
      <c r="L46" t="s">
        <v>787</v>
      </c>
      <c r="M46" t="s">
        <v>841</v>
      </c>
      <c r="N46">
        <v>1</v>
      </c>
      <c r="O46" t="s">
        <v>640</v>
      </c>
    </row>
    <row r="47" spans="1:15" x14ac:dyDescent="0.2">
      <c r="A47" t="s">
        <v>549</v>
      </c>
      <c r="B47" t="s">
        <v>795</v>
      </c>
      <c r="C47" t="s">
        <v>832</v>
      </c>
      <c r="D47">
        <v>1249</v>
      </c>
      <c r="E47">
        <v>21195</v>
      </c>
      <c r="F47">
        <v>0.22978382999999999</v>
      </c>
      <c r="G47">
        <v>0.25057796999999998</v>
      </c>
      <c r="H47">
        <v>-2.0794099999999999E-2</v>
      </c>
      <c r="I47">
        <v>-0.1249823</v>
      </c>
      <c r="J47">
        <v>9.9838999999999997E-2</v>
      </c>
      <c r="K47" t="s">
        <v>812</v>
      </c>
      <c r="L47" t="s">
        <v>787</v>
      </c>
      <c r="M47" t="s">
        <v>842</v>
      </c>
      <c r="N47">
        <v>0.21631784000000001</v>
      </c>
      <c r="O47" t="s">
        <v>640</v>
      </c>
    </row>
    <row r="48" spans="1:15" x14ac:dyDescent="0.2">
      <c r="A48" t="s">
        <v>549</v>
      </c>
      <c r="B48" t="s">
        <v>796</v>
      </c>
      <c r="C48" t="s">
        <v>832</v>
      </c>
      <c r="D48">
        <v>1409</v>
      </c>
      <c r="E48">
        <v>21035</v>
      </c>
      <c r="F48">
        <v>0.21788502000000001</v>
      </c>
      <c r="G48">
        <v>0.25153315999999998</v>
      </c>
      <c r="H48">
        <v>-3.36481E-2</v>
      </c>
      <c r="I48">
        <v>-0.20718159999999999</v>
      </c>
      <c r="J48">
        <v>5.3099499999999999E-3</v>
      </c>
      <c r="K48" t="s">
        <v>812</v>
      </c>
      <c r="L48" t="s">
        <v>787</v>
      </c>
      <c r="M48" t="s">
        <v>843</v>
      </c>
      <c r="N48">
        <v>3.4514650000000001E-2</v>
      </c>
      <c r="O48" t="s">
        <v>455</v>
      </c>
    </row>
    <row r="49" spans="1:15" x14ac:dyDescent="0.2">
      <c r="A49" t="s">
        <v>549</v>
      </c>
      <c r="B49" t="s">
        <v>771</v>
      </c>
      <c r="C49" t="s">
        <v>832</v>
      </c>
      <c r="D49">
        <v>1165</v>
      </c>
      <c r="E49">
        <v>21279</v>
      </c>
      <c r="F49">
        <v>0.25579399000000003</v>
      </c>
      <c r="G49">
        <v>0.24907185000000001</v>
      </c>
      <c r="H49">
        <v>6.7221399999999997E-3</v>
      </c>
      <c r="I49">
        <v>3.8420370000000002E-2</v>
      </c>
      <c r="J49">
        <v>0.62789371999999999</v>
      </c>
      <c r="K49" t="s">
        <v>812</v>
      </c>
      <c r="L49" t="s">
        <v>787</v>
      </c>
      <c r="M49" t="s">
        <v>844</v>
      </c>
      <c r="N49">
        <v>0.81626184000000002</v>
      </c>
      <c r="O49" t="s">
        <v>640</v>
      </c>
    </row>
  </sheetData>
  <mergeCells count="1">
    <mergeCell ref="A1:N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F68C7-6BFE-964E-B95C-17E1BF3CB62F}">
  <dimension ref="A1:O49"/>
  <sheetViews>
    <sheetView zoomScale="120" zoomScaleNormal="120" workbookViewId="0">
      <selection activeCell="C10" sqref="C10"/>
    </sheetView>
  </sheetViews>
  <sheetFormatPr baseColWidth="10" defaultRowHeight="15" x14ac:dyDescent="0.2"/>
  <sheetData>
    <row r="1" spans="1:15" ht="28" customHeight="1" x14ac:dyDescent="0.25">
      <c r="A1" s="220" t="s">
        <v>845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3" spans="1:15" ht="16" x14ac:dyDescent="0.2">
      <c r="A3" s="179" t="s">
        <v>777</v>
      </c>
    </row>
    <row r="4" spans="1:15" x14ac:dyDescent="0.2">
      <c r="A4" t="s">
        <v>785</v>
      </c>
      <c r="B4" t="s">
        <v>821</v>
      </c>
      <c r="C4" t="s">
        <v>822</v>
      </c>
      <c r="D4" t="s">
        <v>823</v>
      </c>
      <c r="E4" t="s">
        <v>824</v>
      </c>
      <c r="F4" t="s">
        <v>825</v>
      </c>
      <c r="G4" t="s">
        <v>826</v>
      </c>
      <c r="H4" t="s">
        <v>827</v>
      </c>
      <c r="I4" t="s">
        <v>828</v>
      </c>
      <c r="J4" t="s">
        <v>781</v>
      </c>
      <c r="K4" t="s">
        <v>784</v>
      </c>
      <c r="L4" t="s">
        <v>786</v>
      </c>
      <c r="M4" t="s">
        <v>829</v>
      </c>
      <c r="N4" t="s">
        <v>790</v>
      </c>
      <c r="O4" t="s">
        <v>791</v>
      </c>
    </row>
    <row r="5" spans="1:15" x14ac:dyDescent="0.2">
      <c r="A5" t="s">
        <v>552</v>
      </c>
      <c r="B5" t="s">
        <v>772</v>
      </c>
      <c r="C5" t="s">
        <v>830</v>
      </c>
      <c r="D5">
        <v>3453</v>
      </c>
      <c r="E5">
        <v>22444</v>
      </c>
      <c r="F5">
        <v>0.27888792000000001</v>
      </c>
      <c r="G5">
        <v>0.28653538000000001</v>
      </c>
      <c r="H5">
        <v>-7.6474999999999998E-3</v>
      </c>
      <c r="I5">
        <v>-3.9027800000000001E-2</v>
      </c>
      <c r="J5">
        <v>0.36404636000000001</v>
      </c>
      <c r="K5" t="s">
        <v>777</v>
      </c>
      <c r="L5" t="s">
        <v>787</v>
      </c>
      <c r="M5" t="s">
        <v>831</v>
      </c>
      <c r="N5">
        <v>0.61203388000000003</v>
      </c>
      <c r="O5" t="s">
        <v>640</v>
      </c>
    </row>
    <row r="6" spans="1:15" x14ac:dyDescent="0.2">
      <c r="A6" t="s">
        <v>552</v>
      </c>
      <c r="B6" t="s">
        <v>798</v>
      </c>
      <c r="C6" t="s">
        <v>832</v>
      </c>
      <c r="D6">
        <v>3067</v>
      </c>
      <c r="E6">
        <v>19377</v>
      </c>
      <c r="F6">
        <v>0.28692532999999998</v>
      </c>
      <c r="G6">
        <v>0.28647365000000002</v>
      </c>
      <c r="H6">
        <v>4.5167999999999999E-4</v>
      </c>
      <c r="I6">
        <v>2.2728900000000001E-3</v>
      </c>
      <c r="J6">
        <v>0.96616033999999995</v>
      </c>
      <c r="K6" t="s">
        <v>777</v>
      </c>
      <c r="L6" t="s">
        <v>787</v>
      </c>
      <c r="M6" t="s">
        <v>833</v>
      </c>
      <c r="N6">
        <v>0.96616033999999995</v>
      </c>
      <c r="O6" t="s">
        <v>640</v>
      </c>
    </row>
    <row r="7" spans="1:15" x14ac:dyDescent="0.2">
      <c r="A7" t="s">
        <v>552</v>
      </c>
      <c r="B7" t="s">
        <v>800</v>
      </c>
      <c r="C7" t="s">
        <v>832</v>
      </c>
      <c r="D7">
        <v>3154</v>
      </c>
      <c r="E7">
        <v>19290</v>
      </c>
      <c r="F7">
        <v>0.29771718000000003</v>
      </c>
      <c r="G7">
        <v>0.28470709999999999</v>
      </c>
      <c r="H7">
        <v>1.301008E-2</v>
      </c>
      <c r="I7">
        <v>6.4464019999999997E-2</v>
      </c>
      <c r="J7">
        <v>0.13784862000000001</v>
      </c>
      <c r="K7" t="s">
        <v>777</v>
      </c>
      <c r="L7" t="s">
        <v>787</v>
      </c>
      <c r="M7" t="s">
        <v>834</v>
      </c>
      <c r="N7">
        <v>0.44800802000000001</v>
      </c>
      <c r="O7" t="s">
        <v>640</v>
      </c>
    </row>
    <row r="8" spans="1:15" x14ac:dyDescent="0.2">
      <c r="A8" t="s">
        <v>552</v>
      </c>
      <c r="B8" t="s">
        <v>802</v>
      </c>
      <c r="C8" t="s">
        <v>832</v>
      </c>
      <c r="D8">
        <v>2572</v>
      </c>
      <c r="E8">
        <v>19872</v>
      </c>
      <c r="F8">
        <v>0.29393468</v>
      </c>
      <c r="G8">
        <v>0.28557769999999999</v>
      </c>
      <c r="H8">
        <v>8.35698E-3</v>
      </c>
      <c r="I8">
        <v>4.1612280000000001E-2</v>
      </c>
      <c r="J8">
        <v>0.37663623000000002</v>
      </c>
      <c r="K8" t="s">
        <v>777</v>
      </c>
      <c r="L8" t="s">
        <v>787</v>
      </c>
      <c r="M8" t="s">
        <v>835</v>
      </c>
      <c r="N8">
        <v>0.61203388000000003</v>
      </c>
      <c r="O8" t="s">
        <v>640</v>
      </c>
    </row>
    <row r="9" spans="1:15" x14ac:dyDescent="0.2">
      <c r="A9" t="s">
        <v>552</v>
      </c>
      <c r="B9" t="s">
        <v>803</v>
      </c>
      <c r="C9" t="s">
        <v>832</v>
      </c>
      <c r="D9">
        <v>2031</v>
      </c>
      <c r="E9">
        <v>20413</v>
      </c>
      <c r="F9">
        <v>0.30182175999999999</v>
      </c>
      <c r="G9">
        <v>0.28501444999999997</v>
      </c>
      <c r="H9">
        <v>1.6807309999999999E-2</v>
      </c>
      <c r="I9">
        <v>8.2661760000000001E-2</v>
      </c>
      <c r="J9">
        <v>0.11103889</v>
      </c>
      <c r="K9" t="s">
        <v>777</v>
      </c>
      <c r="L9" t="s">
        <v>787</v>
      </c>
      <c r="M9" t="s">
        <v>836</v>
      </c>
      <c r="N9">
        <v>0.44800802000000001</v>
      </c>
      <c r="O9" t="s">
        <v>640</v>
      </c>
    </row>
    <row r="10" spans="1:15" x14ac:dyDescent="0.2">
      <c r="A10" t="s">
        <v>552</v>
      </c>
      <c r="B10" t="s">
        <v>804</v>
      </c>
      <c r="C10" t="s">
        <v>832</v>
      </c>
      <c r="D10">
        <v>1564</v>
      </c>
      <c r="E10">
        <v>20880</v>
      </c>
      <c r="F10">
        <v>0.27301789999999998</v>
      </c>
      <c r="G10">
        <v>0.28754788999999997</v>
      </c>
      <c r="H10">
        <v>-1.453E-2</v>
      </c>
      <c r="I10">
        <v>-7.4806700000000004E-2</v>
      </c>
      <c r="J10">
        <v>0.22308776999999999</v>
      </c>
      <c r="K10" t="s">
        <v>777</v>
      </c>
      <c r="L10" t="s">
        <v>787</v>
      </c>
      <c r="M10" t="s">
        <v>837</v>
      </c>
      <c r="N10">
        <v>0.48335683000000002</v>
      </c>
      <c r="O10" t="s">
        <v>640</v>
      </c>
    </row>
    <row r="11" spans="1:15" x14ac:dyDescent="0.2">
      <c r="A11" t="s">
        <v>552</v>
      </c>
      <c r="B11" t="s">
        <v>805</v>
      </c>
      <c r="C11" t="s">
        <v>832</v>
      </c>
      <c r="D11">
        <v>1428</v>
      </c>
      <c r="E11">
        <v>21016</v>
      </c>
      <c r="F11">
        <v>0.29201681000000002</v>
      </c>
      <c r="G11">
        <v>0.28616291999999999</v>
      </c>
      <c r="H11">
        <v>5.8538799999999997E-3</v>
      </c>
      <c r="I11">
        <v>2.921464E-2</v>
      </c>
      <c r="J11">
        <v>0.65008350000000004</v>
      </c>
      <c r="K11" t="s">
        <v>777</v>
      </c>
      <c r="L11" t="s">
        <v>787</v>
      </c>
      <c r="M11" t="s">
        <v>838</v>
      </c>
      <c r="N11">
        <v>0.70425711999999996</v>
      </c>
      <c r="O11" t="s">
        <v>640</v>
      </c>
    </row>
    <row r="12" spans="1:15" x14ac:dyDescent="0.2">
      <c r="A12" t="s">
        <v>552</v>
      </c>
      <c r="B12" t="s">
        <v>806</v>
      </c>
      <c r="C12" t="s">
        <v>832</v>
      </c>
      <c r="D12">
        <v>2081</v>
      </c>
      <c r="E12">
        <v>20363</v>
      </c>
      <c r="F12">
        <v>0.23306103</v>
      </c>
      <c r="G12">
        <v>0.29200019999999999</v>
      </c>
      <c r="H12">
        <v>-5.8939199999999997E-2</v>
      </c>
      <c r="I12">
        <v>-0.32526159999999998</v>
      </c>
      <c r="J12" s="175">
        <v>9.9999000000000006E-6</v>
      </c>
      <c r="K12" t="s">
        <v>777</v>
      </c>
      <c r="L12" t="s">
        <v>787</v>
      </c>
      <c r="M12" t="s">
        <v>839</v>
      </c>
      <c r="N12">
        <v>1.2999999999999999E-4</v>
      </c>
      <c r="O12" t="s">
        <v>643</v>
      </c>
    </row>
    <row r="13" spans="1:15" x14ac:dyDescent="0.2">
      <c r="A13" t="s">
        <v>552</v>
      </c>
      <c r="B13" t="s">
        <v>807</v>
      </c>
      <c r="C13" t="s">
        <v>832</v>
      </c>
      <c r="D13">
        <v>1579</v>
      </c>
      <c r="E13">
        <v>20865</v>
      </c>
      <c r="F13">
        <v>0.30462317999999999</v>
      </c>
      <c r="G13">
        <v>0.28516655000000002</v>
      </c>
      <c r="H13">
        <v>1.9456629999999999E-2</v>
      </c>
      <c r="I13">
        <v>9.5220970000000002E-2</v>
      </c>
      <c r="J13">
        <v>0.10094899</v>
      </c>
      <c r="K13" t="s">
        <v>777</v>
      </c>
      <c r="L13" t="s">
        <v>787</v>
      </c>
      <c r="M13" t="s">
        <v>840</v>
      </c>
      <c r="N13">
        <v>0.44800802000000001</v>
      </c>
      <c r="O13" t="s">
        <v>640</v>
      </c>
    </row>
    <row r="14" spans="1:15" x14ac:dyDescent="0.2">
      <c r="A14" t="s">
        <v>552</v>
      </c>
      <c r="B14" t="s">
        <v>793</v>
      </c>
      <c r="C14" t="s">
        <v>832</v>
      </c>
      <c r="D14">
        <v>1145</v>
      </c>
      <c r="E14">
        <v>21299</v>
      </c>
      <c r="F14">
        <v>0.29432313999999998</v>
      </c>
      <c r="G14">
        <v>0.28611671999999999</v>
      </c>
      <c r="H14">
        <v>8.2064300000000007E-3</v>
      </c>
      <c r="I14">
        <v>4.0797189999999997E-2</v>
      </c>
      <c r="J14">
        <v>0.56639434</v>
      </c>
      <c r="K14" t="s">
        <v>777</v>
      </c>
      <c r="L14" t="s">
        <v>787</v>
      </c>
      <c r="M14" t="s">
        <v>841</v>
      </c>
      <c r="N14">
        <v>0.66937511999999999</v>
      </c>
      <c r="O14" t="s">
        <v>640</v>
      </c>
    </row>
    <row r="15" spans="1:15" x14ac:dyDescent="0.2">
      <c r="A15" t="s">
        <v>552</v>
      </c>
      <c r="B15" t="s">
        <v>795</v>
      </c>
      <c r="C15" t="s">
        <v>832</v>
      </c>
      <c r="D15">
        <v>1249</v>
      </c>
      <c r="E15">
        <v>21195</v>
      </c>
      <c r="F15">
        <v>0.29463571</v>
      </c>
      <c r="G15">
        <v>0.28605803000000002</v>
      </c>
      <c r="H15">
        <v>8.5776800000000007E-3</v>
      </c>
      <c r="I15">
        <v>4.2624429999999998E-2</v>
      </c>
      <c r="J15">
        <v>0.51995480000000005</v>
      </c>
      <c r="K15" t="s">
        <v>777</v>
      </c>
      <c r="L15" t="s">
        <v>787</v>
      </c>
      <c r="M15" t="s">
        <v>842</v>
      </c>
      <c r="N15">
        <v>0.66937511999999999</v>
      </c>
      <c r="O15" t="s">
        <v>640</v>
      </c>
    </row>
    <row r="16" spans="1:15" x14ac:dyDescent="0.2">
      <c r="A16" t="s">
        <v>552</v>
      </c>
      <c r="B16" t="s">
        <v>796</v>
      </c>
      <c r="C16" t="s">
        <v>832</v>
      </c>
      <c r="D16">
        <v>1409</v>
      </c>
      <c r="E16">
        <v>21035</v>
      </c>
      <c r="F16">
        <v>0.29382541000000001</v>
      </c>
      <c r="G16">
        <v>0.28604706000000002</v>
      </c>
      <c r="H16">
        <v>7.7783399999999999E-3</v>
      </c>
      <c r="I16">
        <v>3.8706619999999997E-2</v>
      </c>
      <c r="J16">
        <v>0.54179458000000003</v>
      </c>
      <c r="K16" t="s">
        <v>777</v>
      </c>
      <c r="L16" t="s">
        <v>787</v>
      </c>
      <c r="M16" t="s">
        <v>843</v>
      </c>
      <c r="N16">
        <v>0.66937511999999999</v>
      </c>
      <c r="O16" t="s">
        <v>640</v>
      </c>
    </row>
    <row r="17" spans="1:15" x14ac:dyDescent="0.2">
      <c r="A17" t="s">
        <v>552</v>
      </c>
      <c r="B17" t="s">
        <v>771</v>
      </c>
      <c r="C17" t="s">
        <v>832</v>
      </c>
      <c r="D17">
        <v>1165</v>
      </c>
      <c r="E17">
        <v>21279</v>
      </c>
      <c r="F17">
        <v>0.26952789999999999</v>
      </c>
      <c r="G17">
        <v>0.28746652</v>
      </c>
      <c r="H17">
        <v>-1.7938599999999999E-2</v>
      </c>
      <c r="I17">
        <v>-9.2959299999999995E-2</v>
      </c>
      <c r="J17">
        <v>0.19333807</v>
      </c>
      <c r="K17" t="s">
        <v>777</v>
      </c>
      <c r="L17" t="s">
        <v>787</v>
      </c>
      <c r="M17" t="s">
        <v>844</v>
      </c>
      <c r="N17">
        <v>0.48335683000000002</v>
      </c>
      <c r="O17" t="s">
        <v>640</v>
      </c>
    </row>
    <row r="19" spans="1:15" ht="16" x14ac:dyDescent="0.2">
      <c r="A19" s="179" t="s">
        <v>808</v>
      </c>
    </row>
    <row r="20" spans="1:15" x14ac:dyDescent="0.2">
      <c r="A20" t="s">
        <v>785</v>
      </c>
      <c r="B20" t="s">
        <v>821</v>
      </c>
      <c r="C20" t="s">
        <v>822</v>
      </c>
      <c r="D20" t="s">
        <v>823</v>
      </c>
      <c r="E20" t="s">
        <v>824</v>
      </c>
      <c r="F20" t="s">
        <v>825</v>
      </c>
      <c r="G20" t="s">
        <v>826</v>
      </c>
      <c r="H20" t="s">
        <v>827</v>
      </c>
      <c r="I20" t="s">
        <v>828</v>
      </c>
      <c r="J20" t="s">
        <v>781</v>
      </c>
      <c r="K20" t="s">
        <v>784</v>
      </c>
      <c r="L20" t="s">
        <v>786</v>
      </c>
      <c r="M20" t="s">
        <v>829</v>
      </c>
      <c r="N20" t="s">
        <v>790</v>
      </c>
      <c r="O20" t="s">
        <v>791</v>
      </c>
    </row>
    <row r="21" spans="1:15" x14ac:dyDescent="0.2">
      <c r="A21" t="s">
        <v>552</v>
      </c>
      <c r="B21" t="s">
        <v>772</v>
      </c>
      <c r="C21" t="s">
        <v>830</v>
      </c>
      <c r="D21">
        <v>3453</v>
      </c>
      <c r="E21">
        <v>22444</v>
      </c>
      <c r="F21">
        <v>0.30553142</v>
      </c>
      <c r="G21">
        <v>0.30333273999999999</v>
      </c>
      <c r="H21">
        <v>2.1986800000000002E-3</v>
      </c>
      <c r="I21">
        <v>1.041954E-2</v>
      </c>
      <c r="J21">
        <v>0.79598203999999995</v>
      </c>
      <c r="K21" t="s">
        <v>809</v>
      </c>
      <c r="L21" t="s">
        <v>787</v>
      </c>
      <c r="M21" t="s">
        <v>831</v>
      </c>
      <c r="N21">
        <v>0.79598203999999995</v>
      </c>
      <c r="O21" t="s">
        <v>640</v>
      </c>
    </row>
    <row r="22" spans="1:15" x14ac:dyDescent="0.2">
      <c r="A22" t="s">
        <v>552</v>
      </c>
      <c r="B22" t="s">
        <v>798</v>
      </c>
      <c r="C22" t="s">
        <v>832</v>
      </c>
      <c r="D22">
        <v>3067</v>
      </c>
      <c r="E22">
        <v>19377</v>
      </c>
      <c r="F22">
        <v>0.30714053000000002</v>
      </c>
      <c r="G22">
        <v>0.30273003999999998</v>
      </c>
      <c r="H22">
        <v>4.4104900000000004E-3</v>
      </c>
      <c r="I22">
        <v>2.0867050000000002E-2</v>
      </c>
      <c r="J22">
        <v>0.62824371999999995</v>
      </c>
      <c r="K22" t="s">
        <v>809</v>
      </c>
      <c r="L22" t="s">
        <v>787</v>
      </c>
      <c r="M22" t="s">
        <v>833</v>
      </c>
      <c r="N22">
        <v>0.74246984999999999</v>
      </c>
      <c r="O22" t="s">
        <v>640</v>
      </c>
    </row>
    <row r="23" spans="1:15" x14ac:dyDescent="0.2">
      <c r="A23" t="s">
        <v>552</v>
      </c>
      <c r="B23" t="s">
        <v>800</v>
      </c>
      <c r="C23" t="s">
        <v>832</v>
      </c>
      <c r="D23">
        <v>3154</v>
      </c>
      <c r="E23">
        <v>19290</v>
      </c>
      <c r="F23">
        <v>0.30818009000000002</v>
      </c>
      <c r="G23">
        <v>0.30254017999999999</v>
      </c>
      <c r="H23">
        <v>5.6399099999999997E-3</v>
      </c>
      <c r="I23">
        <v>2.6646909999999999E-2</v>
      </c>
      <c r="J23">
        <v>0.52894470999999998</v>
      </c>
      <c r="K23" t="s">
        <v>809</v>
      </c>
      <c r="L23" t="s">
        <v>787</v>
      </c>
      <c r="M23" t="s">
        <v>834</v>
      </c>
      <c r="N23">
        <v>0.68762811999999995</v>
      </c>
      <c r="O23" t="s">
        <v>640</v>
      </c>
    </row>
    <row r="24" spans="1:15" x14ac:dyDescent="0.2">
      <c r="A24" t="s">
        <v>552</v>
      </c>
      <c r="B24" t="s">
        <v>802</v>
      </c>
      <c r="C24" t="s">
        <v>832</v>
      </c>
      <c r="D24">
        <v>2572</v>
      </c>
      <c r="E24">
        <v>19872</v>
      </c>
      <c r="F24">
        <v>0.31065319000000002</v>
      </c>
      <c r="G24">
        <v>0.30238526999999998</v>
      </c>
      <c r="H24">
        <v>8.2679199999999998E-3</v>
      </c>
      <c r="I24">
        <v>3.8917019999999997E-2</v>
      </c>
      <c r="J24">
        <v>0.39973599999999998</v>
      </c>
      <c r="K24" t="s">
        <v>809</v>
      </c>
      <c r="L24" t="s">
        <v>787</v>
      </c>
      <c r="M24" t="s">
        <v>835</v>
      </c>
      <c r="N24">
        <v>0.61290054000000005</v>
      </c>
      <c r="O24" t="s">
        <v>640</v>
      </c>
    </row>
    <row r="25" spans="1:15" x14ac:dyDescent="0.2">
      <c r="A25" t="s">
        <v>552</v>
      </c>
      <c r="B25" t="s">
        <v>803</v>
      </c>
      <c r="C25" t="s">
        <v>832</v>
      </c>
      <c r="D25">
        <v>2031</v>
      </c>
      <c r="E25">
        <v>20413</v>
      </c>
      <c r="F25">
        <v>0.31363859999999999</v>
      </c>
      <c r="G25">
        <v>0.30230734999999997</v>
      </c>
      <c r="H25">
        <v>1.1331249999999999E-2</v>
      </c>
      <c r="I25">
        <v>5.3087059999999998E-2</v>
      </c>
      <c r="J25">
        <v>0.30142699000000001</v>
      </c>
      <c r="K25" t="s">
        <v>809</v>
      </c>
      <c r="L25" t="s">
        <v>787</v>
      </c>
      <c r="M25" t="s">
        <v>836</v>
      </c>
      <c r="N25">
        <v>0.56911573999999998</v>
      </c>
      <c r="O25" t="s">
        <v>640</v>
      </c>
    </row>
    <row r="26" spans="1:15" x14ac:dyDescent="0.2">
      <c r="A26" t="s">
        <v>552</v>
      </c>
      <c r="B26" t="s">
        <v>804</v>
      </c>
      <c r="C26" t="s">
        <v>832</v>
      </c>
      <c r="D26">
        <v>1564</v>
      </c>
      <c r="E26">
        <v>20880</v>
      </c>
      <c r="F26">
        <v>0.28836317</v>
      </c>
      <c r="G26">
        <v>0.30445401999999999</v>
      </c>
      <c r="H26">
        <v>-1.6090900000000002E-2</v>
      </c>
      <c r="I26">
        <v>-7.8337500000000004E-2</v>
      </c>
      <c r="J26">
        <v>0.19063809000000001</v>
      </c>
      <c r="K26" t="s">
        <v>809</v>
      </c>
      <c r="L26" t="s">
        <v>787</v>
      </c>
      <c r="M26" t="s">
        <v>837</v>
      </c>
      <c r="N26">
        <v>0.49565904</v>
      </c>
      <c r="O26" t="s">
        <v>640</v>
      </c>
    </row>
    <row r="27" spans="1:15" x14ac:dyDescent="0.2">
      <c r="A27" t="s">
        <v>552</v>
      </c>
      <c r="B27" t="s">
        <v>805</v>
      </c>
      <c r="C27" t="s">
        <v>832</v>
      </c>
      <c r="D27">
        <v>1428</v>
      </c>
      <c r="E27">
        <v>21016</v>
      </c>
      <c r="F27">
        <v>0.31302521</v>
      </c>
      <c r="G27">
        <v>0.30267414999999998</v>
      </c>
      <c r="H27">
        <v>1.035106E-2</v>
      </c>
      <c r="I27">
        <v>4.851337E-2</v>
      </c>
      <c r="J27">
        <v>0.42431575999999999</v>
      </c>
      <c r="K27" t="s">
        <v>809</v>
      </c>
      <c r="L27" t="s">
        <v>787</v>
      </c>
      <c r="M27" t="s">
        <v>838</v>
      </c>
      <c r="N27">
        <v>0.61290054000000005</v>
      </c>
      <c r="O27" t="s">
        <v>640</v>
      </c>
    </row>
    <row r="28" spans="1:15" x14ac:dyDescent="0.2">
      <c r="A28" t="s">
        <v>552</v>
      </c>
      <c r="B28" t="s">
        <v>806</v>
      </c>
      <c r="C28" t="s">
        <v>832</v>
      </c>
      <c r="D28">
        <v>2081</v>
      </c>
      <c r="E28">
        <v>20363</v>
      </c>
      <c r="F28">
        <v>0.25132147999999999</v>
      </c>
      <c r="G28">
        <v>0.30864804000000001</v>
      </c>
      <c r="H28">
        <v>-5.7326599999999998E-2</v>
      </c>
      <c r="I28">
        <v>-0.29642859999999999</v>
      </c>
      <c r="J28" s="175">
        <v>9.9999000000000006E-6</v>
      </c>
      <c r="K28" t="s">
        <v>809</v>
      </c>
      <c r="L28" t="s">
        <v>787</v>
      </c>
      <c r="M28" t="s">
        <v>839</v>
      </c>
      <c r="N28">
        <v>1.2999999999999999E-4</v>
      </c>
      <c r="O28" t="s">
        <v>643</v>
      </c>
    </row>
    <row r="29" spans="1:15" x14ac:dyDescent="0.2">
      <c r="A29" t="s">
        <v>552</v>
      </c>
      <c r="B29" t="s">
        <v>807</v>
      </c>
      <c r="C29" t="s">
        <v>832</v>
      </c>
      <c r="D29">
        <v>1579</v>
      </c>
      <c r="E29">
        <v>20865</v>
      </c>
      <c r="F29">
        <v>0.32425586000000001</v>
      </c>
      <c r="G29">
        <v>0.30174933999999998</v>
      </c>
      <c r="H29">
        <v>2.2506519999999999E-2</v>
      </c>
      <c r="I29">
        <v>0.10378202</v>
      </c>
      <c r="J29">
        <v>6.1349389999999997E-2</v>
      </c>
      <c r="K29" t="s">
        <v>809</v>
      </c>
      <c r="L29" t="s">
        <v>787</v>
      </c>
      <c r="M29" t="s">
        <v>840</v>
      </c>
      <c r="N29">
        <v>0.26584733999999999</v>
      </c>
      <c r="O29" t="s">
        <v>640</v>
      </c>
    </row>
    <row r="30" spans="1:15" x14ac:dyDescent="0.2">
      <c r="A30" t="s">
        <v>552</v>
      </c>
      <c r="B30" t="s">
        <v>793</v>
      </c>
      <c r="C30" t="s">
        <v>832</v>
      </c>
      <c r="D30">
        <v>1145</v>
      </c>
      <c r="E30">
        <v>21299</v>
      </c>
      <c r="F30">
        <v>0.31703057000000001</v>
      </c>
      <c r="G30">
        <v>0.30259637</v>
      </c>
      <c r="H30">
        <v>1.4434199999999999E-2</v>
      </c>
      <c r="I30">
        <v>6.7227289999999995E-2</v>
      </c>
      <c r="J30">
        <v>0.30644694</v>
      </c>
      <c r="K30" t="s">
        <v>809</v>
      </c>
      <c r="L30" t="s">
        <v>787</v>
      </c>
      <c r="M30" t="s">
        <v>841</v>
      </c>
      <c r="N30">
        <v>0.56911573999999998</v>
      </c>
      <c r="O30" t="s">
        <v>640</v>
      </c>
    </row>
    <row r="31" spans="1:15" x14ac:dyDescent="0.2">
      <c r="A31" t="s">
        <v>552</v>
      </c>
      <c r="B31" t="s">
        <v>795</v>
      </c>
      <c r="C31" t="s">
        <v>832</v>
      </c>
      <c r="D31">
        <v>1249</v>
      </c>
      <c r="E31">
        <v>21195</v>
      </c>
      <c r="F31">
        <v>0.30744596000000002</v>
      </c>
      <c r="G31">
        <v>0.30309035000000001</v>
      </c>
      <c r="H31">
        <v>4.3556100000000002E-3</v>
      </c>
      <c r="I31">
        <v>2.0584910000000001E-2</v>
      </c>
      <c r="J31">
        <v>0.75155247999999997</v>
      </c>
      <c r="K31" t="s">
        <v>809</v>
      </c>
      <c r="L31" t="s">
        <v>787</v>
      </c>
      <c r="M31" t="s">
        <v>842</v>
      </c>
      <c r="N31">
        <v>0.79598203999999995</v>
      </c>
      <c r="O31" t="s">
        <v>640</v>
      </c>
    </row>
    <row r="32" spans="1:15" x14ac:dyDescent="0.2">
      <c r="A32" t="s">
        <v>552</v>
      </c>
      <c r="B32" t="s">
        <v>796</v>
      </c>
      <c r="C32" t="s">
        <v>832</v>
      </c>
      <c r="D32">
        <v>1409</v>
      </c>
      <c r="E32">
        <v>21035</v>
      </c>
      <c r="F32">
        <v>0.32221433999999999</v>
      </c>
      <c r="G32">
        <v>0.30206798000000001</v>
      </c>
      <c r="H32">
        <v>2.014635E-2</v>
      </c>
      <c r="I32">
        <v>9.314741E-2</v>
      </c>
      <c r="J32">
        <v>0.11201888</v>
      </c>
      <c r="K32" t="s">
        <v>809</v>
      </c>
      <c r="L32" t="s">
        <v>787</v>
      </c>
      <c r="M32" t="s">
        <v>843</v>
      </c>
      <c r="N32">
        <v>0.36406136</v>
      </c>
      <c r="O32" t="s">
        <v>640</v>
      </c>
    </row>
    <row r="33" spans="1:15" x14ac:dyDescent="0.2">
      <c r="A33" t="s">
        <v>552</v>
      </c>
      <c r="B33" t="s">
        <v>771</v>
      </c>
      <c r="C33" t="s">
        <v>832</v>
      </c>
      <c r="D33">
        <v>1165</v>
      </c>
      <c r="E33">
        <v>21279</v>
      </c>
      <c r="F33">
        <v>0.27811159000000002</v>
      </c>
      <c r="G33">
        <v>0.30471356999999999</v>
      </c>
      <c r="H33">
        <v>-2.6602000000000001E-2</v>
      </c>
      <c r="I33">
        <v>-0.13178989999999999</v>
      </c>
      <c r="J33">
        <v>5.691943E-2</v>
      </c>
      <c r="K33" t="s">
        <v>809</v>
      </c>
      <c r="L33" t="s">
        <v>787</v>
      </c>
      <c r="M33" t="s">
        <v>844</v>
      </c>
      <c r="N33">
        <v>0.26584733999999999</v>
      </c>
      <c r="O33" t="s">
        <v>640</v>
      </c>
    </row>
    <row r="35" spans="1:15" ht="16" x14ac:dyDescent="0.2">
      <c r="A35" s="179" t="s">
        <v>811</v>
      </c>
    </row>
    <row r="36" spans="1:15" x14ac:dyDescent="0.2">
      <c r="A36" t="s">
        <v>785</v>
      </c>
      <c r="B36" t="s">
        <v>821</v>
      </c>
      <c r="C36" t="s">
        <v>822</v>
      </c>
      <c r="D36" t="s">
        <v>823</v>
      </c>
      <c r="E36" t="s">
        <v>824</v>
      </c>
      <c r="F36" t="s">
        <v>825</v>
      </c>
      <c r="G36" t="s">
        <v>826</v>
      </c>
      <c r="H36" t="s">
        <v>827</v>
      </c>
      <c r="I36" t="s">
        <v>828</v>
      </c>
      <c r="J36" t="s">
        <v>781</v>
      </c>
      <c r="K36" t="s">
        <v>784</v>
      </c>
      <c r="L36" t="s">
        <v>786</v>
      </c>
      <c r="M36" t="s">
        <v>829</v>
      </c>
      <c r="N36" t="s">
        <v>790</v>
      </c>
      <c r="O36" t="s">
        <v>791</v>
      </c>
    </row>
    <row r="37" spans="1:15" x14ac:dyDescent="0.2">
      <c r="A37" t="s">
        <v>552</v>
      </c>
      <c r="B37" t="s">
        <v>772</v>
      </c>
      <c r="C37" t="s">
        <v>830</v>
      </c>
      <c r="D37">
        <v>3453</v>
      </c>
      <c r="E37">
        <v>22444</v>
      </c>
      <c r="F37">
        <v>0.29568491000000002</v>
      </c>
      <c r="G37">
        <v>0.30707539</v>
      </c>
      <c r="H37">
        <v>-1.13905E-2</v>
      </c>
      <c r="I37">
        <v>-5.4532299999999999E-2</v>
      </c>
      <c r="J37">
        <v>0.17581823999999999</v>
      </c>
      <c r="K37" t="s">
        <v>812</v>
      </c>
      <c r="L37" t="s">
        <v>787</v>
      </c>
      <c r="M37" t="s">
        <v>831</v>
      </c>
      <c r="N37">
        <v>0.33858884</v>
      </c>
      <c r="O37" t="s">
        <v>640</v>
      </c>
    </row>
    <row r="38" spans="1:15" x14ac:dyDescent="0.2">
      <c r="A38" t="s">
        <v>552</v>
      </c>
      <c r="B38" t="s">
        <v>798</v>
      </c>
      <c r="C38" t="s">
        <v>832</v>
      </c>
      <c r="D38">
        <v>3067</v>
      </c>
      <c r="E38">
        <v>19377</v>
      </c>
      <c r="F38">
        <v>0.30844473</v>
      </c>
      <c r="G38">
        <v>0.30685865000000001</v>
      </c>
      <c r="H38">
        <v>1.5860900000000001E-3</v>
      </c>
      <c r="I38">
        <v>7.4377799999999997E-3</v>
      </c>
      <c r="J38">
        <v>0.86489134999999995</v>
      </c>
      <c r="K38" t="s">
        <v>812</v>
      </c>
      <c r="L38" t="s">
        <v>787</v>
      </c>
      <c r="M38" t="s">
        <v>833</v>
      </c>
      <c r="N38">
        <v>0.86489134999999995</v>
      </c>
      <c r="O38" t="s">
        <v>640</v>
      </c>
    </row>
    <row r="39" spans="1:15" x14ac:dyDescent="0.2">
      <c r="A39" t="s">
        <v>552</v>
      </c>
      <c r="B39" t="s">
        <v>800</v>
      </c>
      <c r="C39" t="s">
        <v>832</v>
      </c>
      <c r="D39">
        <v>3154</v>
      </c>
      <c r="E39">
        <v>19290</v>
      </c>
      <c r="F39">
        <v>0.31896004999999999</v>
      </c>
      <c r="G39">
        <v>0.30513219000000003</v>
      </c>
      <c r="H39">
        <v>1.3827860000000001E-2</v>
      </c>
      <c r="I39">
        <v>6.3941339999999999E-2</v>
      </c>
      <c r="J39">
        <v>0.12234878</v>
      </c>
      <c r="K39" t="s">
        <v>812</v>
      </c>
      <c r="L39" t="s">
        <v>787</v>
      </c>
      <c r="M39" t="s">
        <v>834</v>
      </c>
      <c r="N39">
        <v>0.31810682000000001</v>
      </c>
      <c r="O39" t="s">
        <v>640</v>
      </c>
    </row>
    <row r="40" spans="1:15" x14ac:dyDescent="0.2">
      <c r="A40" t="s">
        <v>552</v>
      </c>
      <c r="B40" t="s">
        <v>802</v>
      </c>
      <c r="C40" t="s">
        <v>832</v>
      </c>
      <c r="D40">
        <v>2572</v>
      </c>
      <c r="E40">
        <v>19872</v>
      </c>
      <c r="F40">
        <v>0.31026439</v>
      </c>
      <c r="G40">
        <v>0.30666263999999999</v>
      </c>
      <c r="H40">
        <v>3.60174E-3</v>
      </c>
      <c r="I40">
        <v>1.6845679999999998E-2</v>
      </c>
      <c r="J40">
        <v>0.71535285000000004</v>
      </c>
      <c r="K40" t="s">
        <v>812</v>
      </c>
      <c r="L40" t="s">
        <v>787</v>
      </c>
      <c r="M40" t="s">
        <v>835</v>
      </c>
      <c r="N40">
        <v>0.77496558000000004</v>
      </c>
      <c r="O40" t="s">
        <v>640</v>
      </c>
    </row>
    <row r="41" spans="1:15" x14ac:dyDescent="0.2">
      <c r="A41" t="s">
        <v>552</v>
      </c>
      <c r="B41" t="s">
        <v>803</v>
      </c>
      <c r="C41" t="s">
        <v>832</v>
      </c>
      <c r="D41">
        <v>2031</v>
      </c>
      <c r="E41">
        <v>20413</v>
      </c>
      <c r="F41">
        <v>0.32250123000000003</v>
      </c>
      <c r="G41">
        <v>0.30554059</v>
      </c>
      <c r="H41">
        <v>1.6960639999999999E-2</v>
      </c>
      <c r="I41">
        <v>7.7940629999999997E-2</v>
      </c>
      <c r="J41">
        <v>0.11916881</v>
      </c>
      <c r="K41" t="s">
        <v>812</v>
      </c>
      <c r="L41" t="s">
        <v>787</v>
      </c>
      <c r="M41" t="s">
        <v>836</v>
      </c>
      <c r="N41">
        <v>0.31810682000000001</v>
      </c>
      <c r="O41" t="s">
        <v>640</v>
      </c>
    </row>
    <row r="42" spans="1:15" x14ac:dyDescent="0.2">
      <c r="A42" t="s">
        <v>552</v>
      </c>
      <c r="B42" t="s">
        <v>804</v>
      </c>
      <c r="C42" t="s">
        <v>832</v>
      </c>
      <c r="D42">
        <v>1564</v>
      </c>
      <c r="E42">
        <v>20880</v>
      </c>
      <c r="F42">
        <v>0.29347825999999999</v>
      </c>
      <c r="G42">
        <v>0.30809386999999999</v>
      </c>
      <c r="H42">
        <v>-1.4615599999999999E-2</v>
      </c>
      <c r="I42">
        <v>-7.0116300000000006E-2</v>
      </c>
      <c r="J42">
        <v>0.23440765999999999</v>
      </c>
      <c r="K42" t="s">
        <v>812</v>
      </c>
      <c r="L42" t="s">
        <v>787</v>
      </c>
      <c r="M42" t="s">
        <v>837</v>
      </c>
      <c r="N42">
        <v>0.33858884</v>
      </c>
      <c r="O42" t="s">
        <v>640</v>
      </c>
    </row>
    <row r="43" spans="1:15" x14ac:dyDescent="0.2">
      <c r="A43" t="s">
        <v>552</v>
      </c>
      <c r="B43" t="s">
        <v>805</v>
      </c>
      <c r="C43" t="s">
        <v>832</v>
      </c>
      <c r="D43">
        <v>1428</v>
      </c>
      <c r="E43">
        <v>21016</v>
      </c>
      <c r="F43">
        <v>0.31512604999999999</v>
      </c>
      <c r="G43">
        <v>0.30652836</v>
      </c>
      <c r="H43">
        <v>8.5976899999999998E-3</v>
      </c>
      <c r="I43">
        <v>3.9908470000000001E-2</v>
      </c>
      <c r="J43">
        <v>0.51307486999999996</v>
      </c>
      <c r="K43" t="s">
        <v>812</v>
      </c>
      <c r="L43" t="s">
        <v>787</v>
      </c>
      <c r="M43" t="s">
        <v>838</v>
      </c>
      <c r="N43">
        <v>0.60636120999999998</v>
      </c>
      <c r="O43" t="s">
        <v>640</v>
      </c>
    </row>
    <row r="44" spans="1:15" x14ac:dyDescent="0.2">
      <c r="A44" t="s">
        <v>552</v>
      </c>
      <c r="B44" t="s">
        <v>806</v>
      </c>
      <c r="C44" t="s">
        <v>832</v>
      </c>
      <c r="D44">
        <v>2081</v>
      </c>
      <c r="E44">
        <v>20363</v>
      </c>
      <c r="F44">
        <v>0.24507448000000001</v>
      </c>
      <c r="G44">
        <v>0.31341158000000002</v>
      </c>
      <c r="H44">
        <v>-6.8337099999999998E-2</v>
      </c>
      <c r="I44">
        <v>-0.35483819999999999</v>
      </c>
      <c r="J44" s="175">
        <v>9.9999000000000006E-6</v>
      </c>
      <c r="K44" t="s">
        <v>812</v>
      </c>
      <c r="L44" t="s">
        <v>787</v>
      </c>
      <c r="M44" t="s">
        <v>839</v>
      </c>
      <c r="N44">
        <v>1.2999999999999999E-4</v>
      </c>
      <c r="O44" t="s">
        <v>643</v>
      </c>
    </row>
    <row r="45" spans="1:15" x14ac:dyDescent="0.2">
      <c r="A45" t="s">
        <v>552</v>
      </c>
      <c r="B45" t="s">
        <v>807</v>
      </c>
      <c r="C45" t="s">
        <v>832</v>
      </c>
      <c r="D45">
        <v>1579</v>
      </c>
      <c r="E45">
        <v>20865</v>
      </c>
      <c r="F45">
        <v>0.32172261000000002</v>
      </c>
      <c r="G45">
        <v>0.30596693000000003</v>
      </c>
      <c r="H45">
        <v>1.5755680000000001E-2</v>
      </c>
      <c r="I45">
        <v>7.244159E-2</v>
      </c>
      <c r="J45">
        <v>0.19287807000000001</v>
      </c>
      <c r="K45" t="s">
        <v>812</v>
      </c>
      <c r="L45" t="s">
        <v>787</v>
      </c>
      <c r="M45" t="s">
        <v>840</v>
      </c>
      <c r="N45">
        <v>0.33858884</v>
      </c>
      <c r="O45" t="s">
        <v>640</v>
      </c>
    </row>
    <row r="46" spans="1:15" x14ac:dyDescent="0.2">
      <c r="A46" t="s">
        <v>552</v>
      </c>
      <c r="B46" t="s">
        <v>793</v>
      </c>
      <c r="C46" t="s">
        <v>832</v>
      </c>
      <c r="D46">
        <v>1145</v>
      </c>
      <c r="E46">
        <v>21299</v>
      </c>
      <c r="F46">
        <v>0.32401746999999997</v>
      </c>
      <c r="G46">
        <v>0.30616461</v>
      </c>
      <c r="H46">
        <v>1.7852860000000002E-2</v>
      </c>
      <c r="I46">
        <v>8.1764069999999994E-2</v>
      </c>
      <c r="J46">
        <v>0.21135788999999999</v>
      </c>
      <c r="K46" t="s">
        <v>812</v>
      </c>
      <c r="L46" t="s">
        <v>787</v>
      </c>
      <c r="M46" t="s">
        <v>841</v>
      </c>
      <c r="N46">
        <v>0.33858884</v>
      </c>
      <c r="O46" t="s">
        <v>640</v>
      </c>
    </row>
    <row r="47" spans="1:15" x14ac:dyDescent="0.2">
      <c r="A47" t="s">
        <v>552</v>
      </c>
      <c r="B47" t="s">
        <v>795</v>
      </c>
      <c r="C47" t="s">
        <v>832</v>
      </c>
      <c r="D47">
        <v>1249</v>
      </c>
      <c r="E47">
        <v>21195</v>
      </c>
      <c r="F47">
        <v>0.31865492000000001</v>
      </c>
      <c r="G47">
        <v>0.30639302000000002</v>
      </c>
      <c r="H47">
        <v>1.2261910000000001E-2</v>
      </c>
      <c r="I47">
        <v>5.6611540000000002E-2</v>
      </c>
      <c r="J47">
        <v>0.37527624999999998</v>
      </c>
      <c r="K47" t="s">
        <v>812</v>
      </c>
      <c r="L47" t="s">
        <v>787</v>
      </c>
      <c r="M47" t="s">
        <v>842</v>
      </c>
      <c r="N47">
        <v>0.48785911999999998</v>
      </c>
      <c r="O47" t="s">
        <v>640</v>
      </c>
    </row>
    <row r="48" spans="1:15" x14ac:dyDescent="0.2">
      <c r="A48" t="s">
        <v>552</v>
      </c>
      <c r="B48" t="s">
        <v>796</v>
      </c>
      <c r="C48" t="s">
        <v>832</v>
      </c>
      <c r="D48">
        <v>1409</v>
      </c>
      <c r="E48">
        <v>21035</v>
      </c>
      <c r="F48">
        <v>0.33144074000000001</v>
      </c>
      <c r="G48">
        <v>0.30544331000000002</v>
      </c>
      <c r="H48">
        <v>2.5997429999999998E-2</v>
      </c>
      <c r="I48">
        <v>0.1178463</v>
      </c>
      <c r="J48">
        <v>4.0569590000000003E-2</v>
      </c>
      <c r="K48" t="s">
        <v>812</v>
      </c>
      <c r="L48" t="s">
        <v>787</v>
      </c>
      <c r="M48" t="s">
        <v>843</v>
      </c>
      <c r="N48">
        <v>0.17580158000000001</v>
      </c>
      <c r="O48" t="s">
        <v>640</v>
      </c>
    </row>
    <row r="49" spans="1:15" x14ac:dyDescent="0.2">
      <c r="A49" t="s">
        <v>552</v>
      </c>
      <c r="B49" t="s">
        <v>771</v>
      </c>
      <c r="C49" t="s">
        <v>832</v>
      </c>
      <c r="D49">
        <v>1165</v>
      </c>
      <c r="E49">
        <v>21279</v>
      </c>
      <c r="F49">
        <v>0.27811159000000002</v>
      </c>
      <c r="G49">
        <v>0.30866112000000001</v>
      </c>
      <c r="H49">
        <v>-3.05495E-2</v>
      </c>
      <c r="I49">
        <v>-0.15035989999999999</v>
      </c>
      <c r="J49">
        <v>2.894971E-2</v>
      </c>
      <c r="K49" t="s">
        <v>812</v>
      </c>
      <c r="L49" t="s">
        <v>787</v>
      </c>
      <c r="M49" t="s">
        <v>844</v>
      </c>
      <c r="N49">
        <v>0.17580158000000001</v>
      </c>
      <c r="O49" t="s">
        <v>640</v>
      </c>
    </row>
  </sheetData>
  <mergeCells count="1">
    <mergeCell ref="A1:M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2513-F93E-3D40-9774-C3795148267E}">
  <dimension ref="A1:P25"/>
  <sheetViews>
    <sheetView zoomScale="120" zoomScaleNormal="120" workbookViewId="0">
      <selection activeCell="E34" sqref="E34"/>
    </sheetView>
  </sheetViews>
  <sheetFormatPr baseColWidth="10" defaultRowHeight="15" x14ac:dyDescent="0.2"/>
  <sheetData>
    <row r="1" spans="1:16" s="180" customFormat="1" ht="54" customHeight="1" x14ac:dyDescent="0.25">
      <c r="A1" s="221" t="s">
        <v>854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ht="16" x14ac:dyDescent="0.2">
      <c r="A2" s="179" t="s">
        <v>808</v>
      </c>
    </row>
    <row r="3" spans="1:16" x14ac:dyDescent="0.2">
      <c r="A3" t="s">
        <v>778</v>
      </c>
      <c r="B3" t="s">
        <v>779</v>
      </c>
      <c r="C3" t="s">
        <v>780</v>
      </c>
      <c r="D3" t="s">
        <v>781</v>
      </c>
      <c r="E3" t="s">
        <v>782</v>
      </c>
      <c r="F3" t="s">
        <v>783</v>
      </c>
      <c r="G3" t="s">
        <v>784</v>
      </c>
      <c r="H3" t="s">
        <v>785</v>
      </c>
      <c r="I3" t="s">
        <v>786</v>
      </c>
      <c r="J3" t="s">
        <v>631</v>
      </c>
      <c r="K3" t="s">
        <v>632</v>
      </c>
      <c r="L3" t="s">
        <v>847</v>
      </c>
      <c r="M3" t="s">
        <v>848</v>
      </c>
      <c r="N3" t="s">
        <v>789</v>
      </c>
      <c r="O3" t="s">
        <v>790</v>
      </c>
      <c r="P3" t="s">
        <v>791</v>
      </c>
    </row>
    <row r="4" spans="1:16" x14ac:dyDescent="0.2">
      <c r="A4">
        <v>-2.2146474</v>
      </c>
      <c r="B4">
        <v>-2.3448709000000001</v>
      </c>
      <c r="C4">
        <v>6.043892E-2</v>
      </c>
      <c r="D4">
        <v>0.98625014</v>
      </c>
      <c r="E4">
        <v>800</v>
      </c>
      <c r="F4">
        <v>5603</v>
      </c>
      <c r="G4" t="s">
        <v>809</v>
      </c>
      <c r="H4" t="s">
        <v>549</v>
      </c>
      <c r="I4" t="s">
        <v>849</v>
      </c>
      <c r="J4" t="s">
        <v>642</v>
      </c>
      <c r="K4" t="s">
        <v>850</v>
      </c>
      <c r="L4">
        <v>800</v>
      </c>
      <c r="M4">
        <v>5603</v>
      </c>
      <c r="N4" t="s">
        <v>851</v>
      </c>
      <c r="O4">
        <v>0.98625013699999997</v>
      </c>
      <c r="P4" t="s">
        <v>640</v>
      </c>
    </row>
    <row r="5" spans="1:16" x14ac:dyDescent="0.2">
      <c r="A5">
        <v>-2.3839027000000002</v>
      </c>
      <c r="B5">
        <v>-2.3705829</v>
      </c>
      <c r="C5">
        <v>0.28181626999999998</v>
      </c>
      <c r="D5">
        <v>0.44154557999999999</v>
      </c>
      <c r="E5">
        <v>46</v>
      </c>
      <c r="F5">
        <v>5603</v>
      </c>
      <c r="G5" t="s">
        <v>809</v>
      </c>
      <c r="H5" t="s">
        <v>549</v>
      </c>
      <c r="I5" t="s">
        <v>849</v>
      </c>
      <c r="J5" t="s">
        <v>644</v>
      </c>
      <c r="K5" t="s">
        <v>850</v>
      </c>
      <c r="L5">
        <v>46</v>
      </c>
      <c r="M5">
        <v>5603</v>
      </c>
      <c r="N5" t="s">
        <v>852</v>
      </c>
      <c r="O5">
        <v>0.66231837699999996</v>
      </c>
      <c r="P5" t="s">
        <v>640</v>
      </c>
    </row>
    <row r="6" spans="1:16" x14ac:dyDescent="0.2">
      <c r="A6">
        <v>-2.3839027000000002</v>
      </c>
      <c r="B6">
        <v>-2.2714766000000002</v>
      </c>
      <c r="C6">
        <v>0.27186343000000002</v>
      </c>
      <c r="D6">
        <v>0.31589684000000001</v>
      </c>
      <c r="E6">
        <v>46</v>
      </c>
      <c r="F6">
        <v>800</v>
      </c>
      <c r="G6" t="s">
        <v>809</v>
      </c>
      <c r="H6" t="s">
        <v>549</v>
      </c>
      <c r="I6" t="s">
        <v>849</v>
      </c>
      <c r="J6" t="s">
        <v>644</v>
      </c>
      <c r="K6" t="s">
        <v>642</v>
      </c>
      <c r="L6">
        <v>46</v>
      </c>
      <c r="M6">
        <v>800</v>
      </c>
      <c r="N6" t="s">
        <v>852</v>
      </c>
      <c r="O6">
        <v>0.66231837699999996</v>
      </c>
      <c r="P6" t="s">
        <v>640</v>
      </c>
    </row>
    <row r="8" spans="1:16" ht="16" x14ac:dyDescent="0.2">
      <c r="A8" s="179" t="s">
        <v>811</v>
      </c>
    </row>
    <row r="9" spans="1:16" x14ac:dyDescent="0.2">
      <c r="A9" t="s">
        <v>778</v>
      </c>
      <c r="B9" t="s">
        <v>779</v>
      </c>
      <c r="C9" t="s">
        <v>780</v>
      </c>
      <c r="D9" t="s">
        <v>781</v>
      </c>
      <c r="E9" t="s">
        <v>782</v>
      </c>
      <c r="F9" t="s">
        <v>783</v>
      </c>
      <c r="G9" t="s">
        <v>784</v>
      </c>
      <c r="H9" t="s">
        <v>785</v>
      </c>
      <c r="I9" t="s">
        <v>786</v>
      </c>
      <c r="J9" t="s">
        <v>631</v>
      </c>
      <c r="K9" t="s">
        <v>632</v>
      </c>
      <c r="L9" t="s">
        <v>847</v>
      </c>
      <c r="M9" t="s">
        <v>848</v>
      </c>
      <c r="N9" t="s">
        <v>789</v>
      </c>
      <c r="O9" t="s">
        <v>790</v>
      </c>
      <c r="P9" t="s">
        <v>791</v>
      </c>
    </row>
    <row r="10" spans="1:16" x14ac:dyDescent="0.2">
      <c r="A10">
        <v>-3.177673</v>
      </c>
      <c r="B10">
        <v>-2.3368969000000002</v>
      </c>
      <c r="C10">
        <v>0.19742186</v>
      </c>
      <c r="D10">
        <v>2.9999999999999997E-4</v>
      </c>
      <c r="E10">
        <v>81</v>
      </c>
      <c r="F10">
        <v>5731</v>
      </c>
      <c r="G10" t="s">
        <v>812</v>
      </c>
      <c r="H10" t="s">
        <v>549</v>
      </c>
      <c r="I10" t="s">
        <v>849</v>
      </c>
      <c r="J10" t="s">
        <v>642</v>
      </c>
      <c r="K10" t="s">
        <v>850</v>
      </c>
      <c r="L10">
        <v>81</v>
      </c>
      <c r="M10">
        <v>5731</v>
      </c>
      <c r="N10" t="s">
        <v>853</v>
      </c>
      <c r="O10">
        <v>4.4999599999999998E-4</v>
      </c>
      <c r="P10" t="s">
        <v>643</v>
      </c>
    </row>
    <row r="11" spans="1:16" x14ac:dyDescent="0.2">
      <c r="A11">
        <v>-2.2166940999999998</v>
      </c>
      <c r="B11">
        <v>-2.3249615000000001</v>
      </c>
      <c r="C11">
        <v>5.9720769999999999E-2</v>
      </c>
      <c r="D11">
        <v>0.97021029999999997</v>
      </c>
      <c r="E11">
        <v>786</v>
      </c>
      <c r="F11">
        <v>5731</v>
      </c>
      <c r="G11" t="s">
        <v>812</v>
      </c>
      <c r="H11" t="s">
        <v>549</v>
      </c>
      <c r="I11" t="s">
        <v>849</v>
      </c>
      <c r="J11" t="s">
        <v>644</v>
      </c>
      <c r="K11" t="s">
        <v>850</v>
      </c>
      <c r="L11">
        <v>786</v>
      </c>
      <c r="M11">
        <v>5731</v>
      </c>
      <c r="N11" t="s">
        <v>851</v>
      </c>
      <c r="O11">
        <v>0.97021029800000003</v>
      </c>
      <c r="P11" t="s">
        <v>640</v>
      </c>
    </row>
    <row r="12" spans="1:16" x14ac:dyDescent="0.2">
      <c r="A12">
        <v>-3.177673</v>
      </c>
      <c r="B12">
        <v>-2.2095707</v>
      </c>
      <c r="C12">
        <v>0.15517051000000001</v>
      </c>
      <c r="D12" s="175">
        <v>9.9999000000000006E-6</v>
      </c>
      <c r="E12">
        <v>81</v>
      </c>
      <c r="F12">
        <v>786</v>
      </c>
      <c r="G12" t="s">
        <v>812</v>
      </c>
      <c r="H12" t="s">
        <v>549</v>
      </c>
      <c r="I12" t="s">
        <v>849</v>
      </c>
      <c r="J12" t="s">
        <v>642</v>
      </c>
      <c r="K12" t="s">
        <v>644</v>
      </c>
      <c r="L12">
        <v>81</v>
      </c>
      <c r="M12">
        <v>786</v>
      </c>
      <c r="N12" t="s">
        <v>853</v>
      </c>
      <c r="O12" s="175">
        <v>2.99997E-5</v>
      </c>
      <c r="P12" t="s">
        <v>643</v>
      </c>
    </row>
    <row r="14" spans="1:16" ht="44" customHeight="1" x14ac:dyDescent="0.2">
      <c r="A14" s="219" t="s">
        <v>855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1:16" ht="16" x14ac:dyDescent="0.2">
      <c r="A15" s="179" t="s">
        <v>808</v>
      </c>
    </row>
    <row r="16" spans="1:16" x14ac:dyDescent="0.2">
      <c r="A16" t="s">
        <v>778</v>
      </c>
      <c r="B16" t="s">
        <v>779</v>
      </c>
      <c r="C16" t="s">
        <v>780</v>
      </c>
      <c r="D16" t="s">
        <v>781</v>
      </c>
      <c r="E16" t="s">
        <v>782</v>
      </c>
      <c r="F16" t="s">
        <v>783</v>
      </c>
      <c r="G16" t="s">
        <v>784</v>
      </c>
      <c r="H16" t="s">
        <v>785</v>
      </c>
      <c r="I16" t="s">
        <v>786</v>
      </c>
      <c r="J16" t="s">
        <v>631</v>
      </c>
      <c r="K16" t="s">
        <v>632</v>
      </c>
      <c r="L16" t="s">
        <v>847</v>
      </c>
      <c r="M16" t="s">
        <v>848</v>
      </c>
      <c r="N16" t="s">
        <v>789</v>
      </c>
      <c r="O16" t="s">
        <v>790</v>
      </c>
      <c r="P16" t="s">
        <v>791</v>
      </c>
    </row>
    <row r="17" spans="1:16" x14ac:dyDescent="0.2">
      <c r="A17">
        <v>3.9090279300000002</v>
      </c>
      <c r="B17">
        <v>3.8270358899999999</v>
      </c>
      <c r="C17">
        <v>9.3397579999999994E-2</v>
      </c>
      <c r="D17">
        <v>0.18458815000000001</v>
      </c>
      <c r="E17">
        <v>998</v>
      </c>
      <c r="F17">
        <v>6977</v>
      </c>
      <c r="G17" t="s">
        <v>809</v>
      </c>
      <c r="H17" t="s">
        <v>552</v>
      </c>
      <c r="I17" t="s">
        <v>849</v>
      </c>
      <c r="J17" t="s">
        <v>642</v>
      </c>
      <c r="K17" t="s">
        <v>850</v>
      </c>
      <c r="L17">
        <v>998</v>
      </c>
      <c r="M17">
        <v>6977</v>
      </c>
      <c r="N17" t="s">
        <v>853</v>
      </c>
      <c r="O17">
        <v>0.184588154</v>
      </c>
      <c r="P17" t="s">
        <v>640</v>
      </c>
    </row>
    <row r="18" spans="1:16" x14ac:dyDescent="0.2">
      <c r="A18">
        <v>4.4789616900000002</v>
      </c>
      <c r="B18">
        <v>3.8346355999999999</v>
      </c>
      <c r="C18">
        <v>0.41624823</v>
      </c>
      <c r="D18">
        <v>6.3709360000000007E-2</v>
      </c>
      <c r="E18">
        <v>57</v>
      </c>
      <c r="F18">
        <v>6977</v>
      </c>
      <c r="G18" t="s">
        <v>809</v>
      </c>
      <c r="H18" t="s">
        <v>552</v>
      </c>
      <c r="I18" t="s">
        <v>849</v>
      </c>
      <c r="J18" t="s">
        <v>644</v>
      </c>
      <c r="K18" t="s">
        <v>850</v>
      </c>
      <c r="L18">
        <v>57</v>
      </c>
      <c r="M18">
        <v>6977</v>
      </c>
      <c r="N18" t="s">
        <v>852</v>
      </c>
      <c r="O18">
        <v>0.153163468</v>
      </c>
      <c r="P18" t="s">
        <v>640</v>
      </c>
    </row>
    <row r="19" spans="1:16" x14ac:dyDescent="0.2">
      <c r="A19">
        <v>4.4789616900000002</v>
      </c>
      <c r="B19">
        <v>3.9262430899999998</v>
      </c>
      <c r="C19">
        <v>0.42505920000000003</v>
      </c>
      <c r="D19">
        <v>0.10210898</v>
      </c>
      <c r="E19">
        <v>57</v>
      </c>
      <c r="F19">
        <v>998</v>
      </c>
      <c r="G19" t="s">
        <v>809</v>
      </c>
      <c r="H19" t="s">
        <v>552</v>
      </c>
      <c r="I19" t="s">
        <v>849</v>
      </c>
      <c r="J19" t="s">
        <v>644</v>
      </c>
      <c r="K19" t="s">
        <v>642</v>
      </c>
      <c r="L19">
        <v>57</v>
      </c>
      <c r="M19">
        <v>998</v>
      </c>
      <c r="N19" t="s">
        <v>852</v>
      </c>
      <c r="O19">
        <v>0.153163468</v>
      </c>
      <c r="P19" t="s">
        <v>640</v>
      </c>
    </row>
    <row r="21" spans="1:16" ht="16" x14ac:dyDescent="0.2">
      <c r="A21" s="179" t="s">
        <v>811</v>
      </c>
    </row>
    <row r="22" spans="1:16" x14ac:dyDescent="0.2">
      <c r="A22" t="s">
        <v>778</v>
      </c>
      <c r="B22" t="s">
        <v>779</v>
      </c>
      <c r="C22" t="s">
        <v>780</v>
      </c>
      <c r="D22" t="s">
        <v>781</v>
      </c>
      <c r="E22" t="s">
        <v>782</v>
      </c>
      <c r="F22" t="s">
        <v>783</v>
      </c>
      <c r="G22" t="s">
        <v>784</v>
      </c>
      <c r="H22" t="s">
        <v>785</v>
      </c>
      <c r="I22" t="s">
        <v>786</v>
      </c>
      <c r="J22" t="s">
        <v>631</v>
      </c>
      <c r="K22" t="s">
        <v>632</v>
      </c>
      <c r="L22" t="s">
        <v>847</v>
      </c>
      <c r="M22" t="s">
        <v>848</v>
      </c>
      <c r="N22" t="s">
        <v>789</v>
      </c>
      <c r="O22" t="s">
        <v>790</v>
      </c>
      <c r="P22" t="s">
        <v>791</v>
      </c>
    </row>
    <row r="23" spans="1:16" x14ac:dyDescent="0.2">
      <c r="A23">
        <v>3.1996015199999999</v>
      </c>
      <c r="B23">
        <v>3.8190799200000001</v>
      </c>
      <c r="C23">
        <v>0.34291125</v>
      </c>
      <c r="D23">
        <v>0.96925030999999995</v>
      </c>
      <c r="E23">
        <v>81</v>
      </c>
      <c r="F23">
        <v>7085</v>
      </c>
      <c r="G23" t="s">
        <v>812</v>
      </c>
      <c r="H23" t="s">
        <v>552</v>
      </c>
      <c r="I23" t="s">
        <v>849</v>
      </c>
      <c r="J23" t="s">
        <v>642</v>
      </c>
      <c r="K23" t="s">
        <v>850</v>
      </c>
      <c r="L23">
        <v>81</v>
      </c>
      <c r="M23">
        <v>7085</v>
      </c>
      <c r="N23" t="s">
        <v>851</v>
      </c>
      <c r="O23">
        <v>0.98093019100000001</v>
      </c>
      <c r="P23" t="s">
        <v>640</v>
      </c>
    </row>
    <row r="24" spans="1:16" x14ac:dyDescent="0.2">
      <c r="A24">
        <v>3.9147295199999999</v>
      </c>
      <c r="B24">
        <v>3.8138438400000001</v>
      </c>
      <c r="C24">
        <v>9.5989920000000006E-2</v>
      </c>
      <c r="D24">
        <v>0.16378835999999999</v>
      </c>
      <c r="E24">
        <v>940</v>
      </c>
      <c r="F24">
        <v>7085</v>
      </c>
      <c r="G24" t="s">
        <v>812</v>
      </c>
      <c r="H24" t="s">
        <v>552</v>
      </c>
      <c r="I24" t="s">
        <v>849</v>
      </c>
      <c r="J24" t="s">
        <v>644</v>
      </c>
      <c r="K24" t="s">
        <v>850</v>
      </c>
      <c r="L24">
        <v>940</v>
      </c>
      <c r="M24">
        <v>7085</v>
      </c>
      <c r="N24" t="s">
        <v>852</v>
      </c>
      <c r="O24">
        <v>0.49136508600000001</v>
      </c>
      <c r="P24" t="s">
        <v>640</v>
      </c>
    </row>
    <row r="25" spans="1:16" x14ac:dyDescent="0.2">
      <c r="A25">
        <v>3.1996015199999999</v>
      </c>
      <c r="B25">
        <v>3.91287253</v>
      </c>
      <c r="C25">
        <v>0.34998194999999999</v>
      </c>
      <c r="D25">
        <v>0.98093019000000004</v>
      </c>
      <c r="E25">
        <v>81</v>
      </c>
      <c r="F25">
        <v>940</v>
      </c>
      <c r="G25" t="s">
        <v>812</v>
      </c>
      <c r="H25" t="s">
        <v>552</v>
      </c>
      <c r="I25" t="s">
        <v>849</v>
      </c>
      <c r="J25" t="s">
        <v>642</v>
      </c>
      <c r="K25" t="s">
        <v>644</v>
      </c>
      <c r="L25">
        <v>81</v>
      </c>
      <c r="M25">
        <v>940</v>
      </c>
      <c r="N25" t="s">
        <v>852</v>
      </c>
      <c r="O25">
        <v>0.98093019100000001</v>
      </c>
      <c r="P25" t="s">
        <v>640</v>
      </c>
    </row>
  </sheetData>
  <mergeCells count="2">
    <mergeCell ref="A1:P1"/>
    <mergeCell ref="A14:O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1FD6-D5E6-FE4C-88BA-3CE28B09EE94}">
  <dimension ref="A1:O28"/>
  <sheetViews>
    <sheetView workbookViewId="0">
      <selection activeCell="Q41" sqref="Q41"/>
    </sheetView>
  </sheetViews>
  <sheetFormatPr baseColWidth="10" defaultRowHeight="15" x14ac:dyDescent="0.2"/>
  <sheetData>
    <row r="1" spans="1:15" ht="23" customHeight="1" x14ac:dyDescent="0.25">
      <c r="A1" s="220" t="s">
        <v>860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3" spans="1:15" ht="16" x14ac:dyDescent="0.2">
      <c r="A3" s="179" t="s">
        <v>808</v>
      </c>
    </row>
    <row r="4" spans="1:15" x14ac:dyDescent="0.2">
      <c r="A4" s="176" t="s">
        <v>785</v>
      </c>
      <c r="B4" s="176" t="s">
        <v>821</v>
      </c>
      <c r="C4" s="176" t="s">
        <v>822</v>
      </c>
      <c r="D4" s="176" t="s">
        <v>823</v>
      </c>
      <c r="E4" s="176" t="s">
        <v>824</v>
      </c>
      <c r="F4" s="176" t="s">
        <v>825</v>
      </c>
      <c r="G4" s="176" t="s">
        <v>826</v>
      </c>
      <c r="H4" s="176" t="s">
        <v>827</v>
      </c>
      <c r="I4" s="176" t="s">
        <v>828</v>
      </c>
      <c r="J4" s="176" t="s">
        <v>781</v>
      </c>
      <c r="K4" s="176" t="s">
        <v>784</v>
      </c>
      <c r="L4" s="176" t="s">
        <v>786</v>
      </c>
      <c r="M4" s="176" t="s">
        <v>829</v>
      </c>
      <c r="N4" s="176" t="s">
        <v>790</v>
      </c>
      <c r="O4" s="176" t="s">
        <v>791</v>
      </c>
    </row>
    <row r="5" spans="1:15" x14ac:dyDescent="0.2">
      <c r="A5" s="176" t="s">
        <v>549</v>
      </c>
      <c r="B5" s="176" t="s">
        <v>850</v>
      </c>
      <c r="C5" s="176" t="s">
        <v>642</v>
      </c>
      <c r="D5" s="176">
        <v>22444</v>
      </c>
      <c r="E5" s="176">
        <v>3290</v>
      </c>
      <c r="F5" s="176">
        <v>0.24416325</v>
      </c>
      <c r="G5" s="176">
        <v>0.24316109</v>
      </c>
      <c r="H5" s="176">
        <v>1.00216E-3</v>
      </c>
      <c r="I5" s="176">
        <v>5.9336600000000003E-3</v>
      </c>
      <c r="J5" s="176">
        <v>0.91476084999999996</v>
      </c>
      <c r="K5" s="176" t="s">
        <v>809</v>
      </c>
      <c r="L5" s="176" t="s">
        <v>849</v>
      </c>
      <c r="M5" s="176" t="s">
        <v>856</v>
      </c>
      <c r="N5" s="176">
        <v>0.91476084999999996</v>
      </c>
      <c r="O5" s="176" t="s">
        <v>640</v>
      </c>
    </row>
    <row r="6" spans="1:15" x14ac:dyDescent="0.2">
      <c r="A6" s="176" t="s">
        <v>549</v>
      </c>
      <c r="B6" s="176" t="s">
        <v>850</v>
      </c>
      <c r="C6" s="176" t="s">
        <v>644</v>
      </c>
      <c r="D6" s="176">
        <v>22444</v>
      </c>
      <c r="E6" s="176">
        <v>163</v>
      </c>
      <c r="F6" s="176">
        <v>0.24416325</v>
      </c>
      <c r="G6" s="176">
        <v>0.28220858999999998</v>
      </c>
      <c r="H6" s="176">
        <v>-3.8045299999999997E-2</v>
      </c>
      <c r="I6" s="176">
        <v>-0.20891580000000001</v>
      </c>
      <c r="J6" s="176">
        <v>0.27501724999999999</v>
      </c>
      <c r="K6" s="176" t="s">
        <v>809</v>
      </c>
      <c r="L6" s="176" t="s">
        <v>849</v>
      </c>
      <c r="M6" s="176" t="s">
        <v>857</v>
      </c>
      <c r="N6" s="176">
        <v>0.41252587000000002</v>
      </c>
      <c r="O6" s="176" t="s">
        <v>640</v>
      </c>
    </row>
    <row r="7" spans="1:15" x14ac:dyDescent="0.2">
      <c r="A7" s="176" t="s">
        <v>549</v>
      </c>
      <c r="B7" s="176" t="s">
        <v>642</v>
      </c>
      <c r="C7" s="176" t="s">
        <v>644</v>
      </c>
      <c r="D7" s="176">
        <v>3290</v>
      </c>
      <c r="E7" s="176">
        <v>163</v>
      </c>
      <c r="F7" s="176">
        <v>0.24316109</v>
      </c>
      <c r="G7" s="176">
        <v>0.28220858999999998</v>
      </c>
      <c r="H7" s="176">
        <v>-3.9047499999999999E-2</v>
      </c>
      <c r="I7" s="176">
        <v>-0.2148495</v>
      </c>
      <c r="J7" s="176">
        <v>0.26386736</v>
      </c>
      <c r="K7" s="176" t="s">
        <v>809</v>
      </c>
      <c r="L7" s="176" t="s">
        <v>849</v>
      </c>
      <c r="M7" s="176" t="s">
        <v>858</v>
      </c>
      <c r="N7" s="176">
        <v>0.41252587000000002</v>
      </c>
      <c r="O7" s="176" t="s">
        <v>640</v>
      </c>
    </row>
    <row r="9" spans="1:15" ht="16" x14ac:dyDescent="0.2">
      <c r="A9" s="179" t="s">
        <v>811</v>
      </c>
    </row>
    <row r="10" spans="1:15" x14ac:dyDescent="0.2">
      <c r="A10" s="176" t="s">
        <v>785</v>
      </c>
      <c r="B10" s="176" t="s">
        <v>821</v>
      </c>
      <c r="C10" s="176" t="s">
        <v>822</v>
      </c>
      <c r="D10" s="176" t="s">
        <v>823</v>
      </c>
      <c r="E10" s="176" t="s">
        <v>824</v>
      </c>
      <c r="F10" s="176" t="s">
        <v>825</v>
      </c>
      <c r="G10" s="176" t="s">
        <v>826</v>
      </c>
      <c r="H10" s="176" t="s">
        <v>827</v>
      </c>
      <c r="I10" s="176" t="s">
        <v>828</v>
      </c>
      <c r="J10" s="176" t="s">
        <v>781</v>
      </c>
      <c r="K10" s="176" t="s">
        <v>784</v>
      </c>
      <c r="L10" s="176" t="s">
        <v>786</v>
      </c>
      <c r="M10" s="176" t="s">
        <v>829</v>
      </c>
      <c r="N10" s="176" t="s">
        <v>790</v>
      </c>
      <c r="O10" s="176" t="s">
        <v>791</v>
      </c>
    </row>
    <row r="11" spans="1:15" x14ac:dyDescent="0.2">
      <c r="A11" s="176" t="s">
        <v>549</v>
      </c>
      <c r="B11" s="176" t="s">
        <v>850</v>
      </c>
      <c r="C11" s="176" t="s">
        <v>642</v>
      </c>
      <c r="D11" s="176">
        <v>22444</v>
      </c>
      <c r="E11" s="176">
        <v>274</v>
      </c>
      <c r="F11" s="176">
        <v>0.24942078000000001</v>
      </c>
      <c r="G11" s="176">
        <v>0.29562043999999998</v>
      </c>
      <c r="H11" s="176">
        <v>-4.6199700000000003E-2</v>
      </c>
      <c r="I11" s="176">
        <v>-0.2451643</v>
      </c>
      <c r="J11" s="176">
        <v>7.95492E-2</v>
      </c>
      <c r="K11" s="176" t="s">
        <v>812</v>
      </c>
      <c r="L11" s="176" t="s">
        <v>849</v>
      </c>
      <c r="M11" s="176" t="s">
        <v>856</v>
      </c>
      <c r="N11" s="176">
        <v>0.1202988</v>
      </c>
      <c r="O11" s="176" t="s">
        <v>640</v>
      </c>
    </row>
    <row r="12" spans="1:15" x14ac:dyDescent="0.2">
      <c r="A12" s="176" t="s">
        <v>549</v>
      </c>
      <c r="B12" s="176" t="s">
        <v>850</v>
      </c>
      <c r="C12" s="176" t="s">
        <v>644</v>
      </c>
      <c r="D12" s="176">
        <v>22444</v>
      </c>
      <c r="E12" s="176">
        <v>3179</v>
      </c>
      <c r="F12" s="176">
        <v>0.24942078000000001</v>
      </c>
      <c r="G12" s="176">
        <v>0.24724756000000001</v>
      </c>
      <c r="H12" s="176">
        <v>2.17322E-3</v>
      </c>
      <c r="I12" s="176">
        <v>1.262537E-2</v>
      </c>
      <c r="J12" s="176">
        <v>0.79247208000000002</v>
      </c>
      <c r="K12" s="176" t="s">
        <v>812</v>
      </c>
      <c r="L12" s="176" t="s">
        <v>849</v>
      </c>
      <c r="M12" s="176" t="s">
        <v>857</v>
      </c>
      <c r="N12" s="176">
        <v>0.79247208000000002</v>
      </c>
      <c r="O12" s="176" t="s">
        <v>640</v>
      </c>
    </row>
    <row r="13" spans="1:15" x14ac:dyDescent="0.2">
      <c r="A13" s="176" t="s">
        <v>549</v>
      </c>
      <c r="B13" s="176" t="s">
        <v>642</v>
      </c>
      <c r="C13" s="176" t="s">
        <v>644</v>
      </c>
      <c r="D13" s="176">
        <v>274</v>
      </c>
      <c r="E13" s="176">
        <v>3179</v>
      </c>
      <c r="F13" s="176">
        <v>0.29562043999999998</v>
      </c>
      <c r="G13" s="176">
        <v>0.24724756000000001</v>
      </c>
      <c r="H13" s="176">
        <v>4.837288E-2</v>
      </c>
      <c r="I13" s="176">
        <v>0.25778972</v>
      </c>
      <c r="J13" s="176">
        <v>8.0199199999999998E-2</v>
      </c>
      <c r="K13" s="176" t="s">
        <v>812</v>
      </c>
      <c r="L13" s="176" t="s">
        <v>849</v>
      </c>
      <c r="M13" s="176" t="s">
        <v>858</v>
      </c>
      <c r="N13" s="176">
        <v>0.1202988</v>
      </c>
      <c r="O13" s="176" t="s">
        <v>640</v>
      </c>
    </row>
    <row r="16" spans="1:15" ht="21" x14ac:dyDescent="0.25">
      <c r="A16" s="220" t="s">
        <v>859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</row>
    <row r="18" spans="1:15" ht="16" x14ac:dyDescent="0.2">
      <c r="A18" s="179" t="s">
        <v>808</v>
      </c>
    </row>
    <row r="19" spans="1:15" x14ac:dyDescent="0.2">
      <c r="A19" s="176" t="s">
        <v>785</v>
      </c>
      <c r="B19" s="176" t="s">
        <v>821</v>
      </c>
      <c r="C19" s="176" t="s">
        <v>822</v>
      </c>
      <c r="D19" s="176" t="s">
        <v>823</v>
      </c>
      <c r="E19" s="176" t="s">
        <v>824</v>
      </c>
      <c r="F19" s="176" t="s">
        <v>825</v>
      </c>
      <c r="G19" s="176" t="s">
        <v>826</v>
      </c>
      <c r="H19" s="176" t="s">
        <v>827</v>
      </c>
      <c r="I19" s="176" t="s">
        <v>828</v>
      </c>
      <c r="J19" s="176" t="s">
        <v>781</v>
      </c>
      <c r="K19" s="176" t="s">
        <v>784</v>
      </c>
      <c r="L19" s="176" t="s">
        <v>786</v>
      </c>
      <c r="M19" s="176" t="s">
        <v>829</v>
      </c>
      <c r="N19" s="176" t="s">
        <v>790</v>
      </c>
      <c r="O19" s="176" t="s">
        <v>791</v>
      </c>
    </row>
    <row r="20" spans="1:15" x14ac:dyDescent="0.2">
      <c r="A20" s="176" t="s">
        <v>552</v>
      </c>
      <c r="B20" s="176" t="s">
        <v>850</v>
      </c>
      <c r="C20" s="176" t="s">
        <v>642</v>
      </c>
      <c r="D20" s="176">
        <v>22444</v>
      </c>
      <c r="E20" s="176">
        <v>3290</v>
      </c>
      <c r="F20" s="176">
        <v>0.30333273999999999</v>
      </c>
      <c r="G20" s="176">
        <v>0.30334347</v>
      </c>
      <c r="H20" s="177">
        <v>-1.0730000000000001E-5</v>
      </c>
      <c r="I20" s="177">
        <v>-5.1010000000000001E-5</v>
      </c>
      <c r="J20" s="176">
        <v>1</v>
      </c>
      <c r="K20" s="176" t="s">
        <v>809</v>
      </c>
      <c r="L20" s="176" t="s">
        <v>849</v>
      </c>
      <c r="M20" s="176" t="s">
        <v>856</v>
      </c>
      <c r="N20" s="176">
        <v>1</v>
      </c>
      <c r="O20" s="176" t="s">
        <v>640</v>
      </c>
    </row>
    <row r="21" spans="1:15" x14ac:dyDescent="0.2">
      <c r="A21" s="176" t="s">
        <v>552</v>
      </c>
      <c r="B21" s="176" t="s">
        <v>850</v>
      </c>
      <c r="C21" s="176" t="s">
        <v>644</v>
      </c>
      <c r="D21" s="176">
        <v>22444</v>
      </c>
      <c r="E21" s="176">
        <v>163</v>
      </c>
      <c r="F21" s="176">
        <v>0.30333273999999999</v>
      </c>
      <c r="G21" s="176">
        <v>0.34969325000000001</v>
      </c>
      <c r="H21" s="176">
        <v>-4.6360499999999999E-2</v>
      </c>
      <c r="I21" s="176">
        <v>-0.2051887</v>
      </c>
      <c r="J21" s="176">
        <v>0.20117799</v>
      </c>
      <c r="K21" s="176" t="s">
        <v>809</v>
      </c>
      <c r="L21" s="176" t="s">
        <v>849</v>
      </c>
      <c r="M21" s="176" t="s">
        <v>857</v>
      </c>
      <c r="N21" s="176">
        <v>0.33641663999999999</v>
      </c>
      <c r="O21" s="176" t="s">
        <v>640</v>
      </c>
    </row>
    <row r="22" spans="1:15" x14ac:dyDescent="0.2">
      <c r="A22" s="176" t="s">
        <v>552</v>
      </c>
      <c r="B22" s="176" t="s">
        <v>642</v>
      </c>
      <c r="C22" s="176" t="s">
        <v>644</v>
      </c>
      <c r="D22" s="176">
        <v>3290</v>
      </c>
      <c r="E22" s="176">
        <v>163</v>
      </c>
      <c r="F22" s="176">
        <v>0.30334347</v>
      </c>
      <c r="G22" s="176">
        <v>0.34969325000000001</v>
      </c>
      <c r="H22" s="176">
        <v>-4.6349799999999997E-2</v>
      </c>
      <c r="I22" s="176">
        <v>-0.20513770000000001</v>
      </c>
      <c r="J22" s="176">
        <v>0.22427775999999999</v>
      </c>
      <c r="K22" s="176" t="s">
        <v>809</v>
      </c>
      <c r="L22" s="176" t="s">
        <v>849</v>
      </c>
      <c r="M22" s="176" t="s">
        <v>858</v>
      </c>
      <c r="N22" s="176">
        <v>0.33641663999999999</v>
      </c>
      <c r="O22" s="176" t="s">
        <v>640</v>
      </c>
    </row>
    <row r="24" spans="1:15" ht="16" x14ac:dyDescent="0.2">
      <c r="A24" s="179" t="s">
        <v>811</v>
      </c>
    </row>
    <row r="25" spans="1:15" x14ac:dyDescent="0.2">
      <c r="A25" s="176" t="s">
        <v>785</v>
      </c>
      <c r="B25" s="176" t="s">
        <v>821</v>
      </c>
      <c r="C25" s="176" t="s">
        <v>822</v>
      </c>
      <c r="D25" s="176" t="s">
        <v>823</v>
      </c>
      <c r="E25" s="176" t="s">
        <v>824</v>
      </c>
      <c r="F25" s="176" t="s">
        <v>825</v>
      </c>
      <c r="G25" s="176" t="s">
        <v>826</v>
      </c>
      <c r="H25" s="176" t="s">
        <v>827</v>
      </c>
      <c r="I25" s="176" t="s">
        <v>828</v>
      </c>
      <c r="J25" s="176" t="s">
        <v>781</v>
      </c>
      <c r="K25" s="176" t="s">
        <v>784</v>
      </c>
      <c r="L25" s="176" t="s">
        <v>786</v>
      </c>
      <c r="M25" s="176" t="s">
        <v>829</v>
      </c>
      <c r="N25" s="176" t="s">
        <v>790</v>
      </c>
      <c r="O25" s="176" t="s">
        <v>791</v>
      </c>
    </row>
    <row r="26" spans="1:15" x14ac:dyDescent="0.2">
      <c r="A26" s="176" t="s">
        <v>552</v>
      </c>
      <c r="B26" s="176" t="s">
        <v>850</v>
      </c>
      <c r="C26" s="176" t="s">
        <v>642</v>
      </c>
      <c r="D26" s="176">
        <v>22444</v>
      </c>
      <c r="E26" s="176">
        <v>274</v>
      </c>
      <c r="F26" s="176">
        <v>0.30707539</v>
      </c>
      <c r="G26" s="176">
        <v>0.29562043999999998</v>
      </c>
      <c r="H26" s="176">
        <v>1.145495E-2</v>
      </c>
      <c r="I26" s="176">
        <v>5.4846869999999999E-2</v>
      </c>
      <c r="J26" s="176">
        <v>0.69500304999999996</v>
      </c>
      <c r="K26" s="176" t="s">
        <v>812</v>
      </c>
      <c r="L26" s="176" t="s">
        <v>849</v>
      </c>
      <c r="M26" s="176" t="s">
        <v>856</v>
      </c>
      <c r="N26" s="176">
        <v>1</v>
      </c>
      <c r="O26" s="176" t="s">
        <v>640</v>
      </c>
    </row>
    <row r="27" spans="1:15" x14ac:dyDescent="0.2">
      <c r="A27" s="176" t="s">
        <v>552</v>
      </c>
      <c r="B27" s="176" t="s">
        <v>850</v>
      </c>
      <c r="C27" s="176" t="s">
        <v>644</v>
      </c>
      <c r="D27" s="176">
        <v>22444</v>
      </c>
      <c r="E27" s="176">
        <v>3179</v>
      </c>
      <c r="F27" s="176">
        <v>0.30707539</v>
      </c>
      <c r="G27" s="176">
        <v>0.29569046999999998</v>
      </c>
      <c r="H27" s="176">
        <v>1.138492E-2</v>
      </c>
      <c r="I27" s="176">
        <v>5.4505140000000001E-2</v>
      </c>
      <c r="J27" s="176">
        <v>0.19605803999999999</v>
      </c>
      <c r="K27" s="176" t="s">
        <v>812</v>
      </c>
      <c r="L27" s="176" t="s">
        <v>849</v>
      </c>
      <c r="M27" s="176" t="s">
        <v>857</v>
      </c>
      <c r="N27" s="176">
        <v>0.58817412000000002</v>
      </c>
      <c r="O27" s="176" t="s">
        <v>640</v>
      </c>
    </row>
    <row r="28" spans="1:15" x14ac:dyDescent="0.2">
      <c r="A28" s="176" t="s">
        <v>552</v>
      </c>
      <c r="B28" s="176" t="s">
        <v>642</v>
      </c>
      <c r="C28" s="176" t="s">
        <v>644</v>
      </c>
      <c r="D28" s="176">
        <v>274</v>
      </c>
      <c r="E28" s="176">
        <v>3179</v>
      </c>
      <c r="F28" s="176">
        <v>0.29562043999999998</v>
      </c>
      <c r="G28" s="176">
        <v>0.29569046999999998</v>
      </c>
      <c r="H28" s="177">
        <v>-7.0030000000000005E-5</v>
      </c>
      <c r="I28" s="176">
        <v>-3.4170000000000001E-4</v>
      </c>
      <c r="J28" s="176">
        <v>1</v>
      </c>
      <c r="K28" s="176" t="s">
        <v>812</v>
      </c>
      <c r="L28" s="176" t="s">
        <v>849</v>
      </c>
      <c r="M28" s="176" t="s">
        <v>858</v>
      </c>
      <c r="N28" s="176">
        <v>1</v>
      </c>
      <c r="O28" s="176" t="s">
        <v>640</v>
      </c>
    </row>
  </sheetData>
  <mergeCells count="2">
    <mergeCell ref="A1:N1"/>
    <mergeCell ref="A16:N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6D62-B04D-FC4A-B4C9-1E58367F7058}">
  <dimension ref="A1:R38"/>
  <sheetViews>
    <sheetView workbookViewId="0">
      <selection activeCell="U17" sqref="U17"/>
    </sheetView>
  </sheetViews>
  <sheetFormatPr baseColWidth="10" defaultRowHeight="15" x14ac:dyDescent="0.2"/>
  <sheetData>
    <row r="1" spans="1:18" s="180" customFormat="1" ht="43" customHeight="1" x14ac:dyDescent="0.25">
      <c r="A1" s="219" t="s">
        <v>862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18" ht="16" x14ac:dyDescent="0.2">
      <c r="A2" s="179" t="s">
        <v>777</v>
      </c>
    </row>
    <row r="3" spans="1:18" x14ac:dyDescent="0.2">
      <c r="A3" s="176" t="s">
        <v>785</v>
      </c>
      <c r="B3" s="176" t="s">
        <v>821</v>
      </c>
      <c r="C3" s="176" t="s">
        <v>822</v>
      </c>
      <c r="D3" s="176" t="s">
        <v>823</v>
      </c>
      <c r="E3" s="176" t="s">
        <v>824</v>
      </c>
      <c r="F3" s="176" t="s">
        <v>825</v>
      </c>
      <c r="G3" s="176" t="s">
        <v>826</v>
      </c>
      <c r="H3" s="176" t="s">
        <v>827</v>
      </c>
      <c r="I3" s="176" t="s">
        <v>828</v>
      </c>
      <c r="J3" s="176" t="s">
        <v>781</v>
      </c>
      <c r="K3" s="176" t="s">
        <v>784</v>
      </c>
      <c r="L3" s="176" t="s">
        <v>786</v>
      </c>
      <c r="M3" s="176" t="s">
        <v>829</v>
      </c>
      <c r="N3" s="176" t="s">
        <v>790</v>
      </c>
      <c r="O3" s="176" t="s">
        <v>791</v>
      </c>
    </row>
    <row r="4" spans="1:18" x14ac:dyDescent="0.2">
      <c r="A4" s="176" t="s">
        <v>549</v>
      </c>
      <c r="B4" s="176" t="s">
        <v>850</v>
      </c>
      <c r="C4" s="176" t="s">
        <v>642</v>
      </c>
      <c r="D4" s="176">
        <v>22444</v>
      </c>
      <c r="E4" s="176">
        <v>274</v>
      </c>
      <c r="F4" s="176">
        <v>0.22847977</v>
      </c>
      <c r="G4" s="176">
        <v>0.28467153000000001</v>
      </c>
      <c r="H4" s="176">
        <v>-5.61918E-2</v>
      </c>
      <c r="I4" s="176">
        <v>-0.31723180000000001</v>
      </c>
      <c r="J4" s="176">
        <v>2.9609699999999999E-2</v>
      </c>
      <c r="K4" s="176" t="s">
        <v>777</v>
      </c>
      <c r="L4" s="176" t="s">
        <v>861</v>
      </c>
      <c r="M4" s="176" t="s">
        <v>856</v>
      </c>
      <c r="N4" s="176">
        <v>6.718433E-2</v>
      </c>
      <c r="O4" s="176" t="s">
        <v>640</v>
      </c>
    </row>
    <row r="5" spans="1:18" x14ac:dyDescent="0.2">
      <c r="A5" s="176" t="s">
        <v>549</v>
      </c>
      <c r="B5" s="176" t="s">
        <v>850</v>
      </c>
      <c r="C5" s="176" t="s">
        <v>644</v>
      </c>
      <c r="D5" s="176">
        <v>22444</v>
      </c>
      <c r="E5" s="176">
        <v>3179</v>
      </c>
      <c r="F5" s="176">
        <v>0.22847977</v>
      </c>
      <c r="G5" s="176">
        <v>0.22994651999999999</v>
      </c>
      <c r="H5" s="176">
        <v>-1.4668000000000001E-3</v>
      </c>
      <c r="I5" s="176">
        <v>-9.2318999999999995E-3</v>
      </c>
      <c r="J5" s="176">
        <v>0.85610143999999999</v>
      </c>
      <c r="K5" s="176" t="s">
        <v>777</v>
      </c>
      <c r="L5" s="176" t="s">
        <v>861</v>
      </c>
      <c r="M5" s="176" t="s">
        <v>857</v>
      </c>
      <c r="N5" s="176">
        <v>0.85610143999999999</v>
      </c>
      <c r="O5" s="176" t="s">
        <v>640</v>
      </c>
    </row>
    <row r="6" spans="1:18" x14ac:dyDescent="0.2">
      <c r="A6" s="176" t="s">
        <v>549</v>
      </c>
      <c r="B6" s="176" t="s">
        <v>642</v>
      </c>
      <c r="C6" s="176" t="s">
        <v>644</v>
      </c>
      <c r="D6" s="176">
        <v>274</v>
      </c>
      <c r="E6" s="176">
        <v>3179</v>
      </c>
      <c r="F6" s="176">
        <v>0.28467153000000001</v>
      </c>
      <c r="G6" s="176">
        <v>0.22994651999999999</v>
      </c>
      <c r="H6" s="176">
        <v>5.4725009999999998E-2</v>
      </c>
      <c r="I6" s="176">
        <v>0.30799984000000002</v>
      </c>
      <c r="J6" s="176">
        <v>4.4789549999999997E-2</v>
      </c>
      <c r="K6" s="176" t="s">
        <v>777</v>
      </c>
      <c r="L6" s="176" t="s">
        <v>861</v>
      </c>
      <c r="M6" s="176" t="s">
        <v>858</v>
      </c>
      <c r="N6" s="176">
        <v>6.718433E-2</v>
      </c>
      <c r="O6" s="176" t="s">
        <v>640</v>
      </c>
    </row>
    <row r="8" spans="1:18" ht="16" x14ac:dyDescent="0.2">
      <c r="A8" s="179" t="s">
        <v>808</v>
      </c>
    </row>
    <row r="9" spans="1:18" x14ac:dyDescent="0.2">
      <c r="A9" s="176" t="s">
        <v>785</v>
      </c>
      <c r="B9" s="176" t="s">
        <v>821</v>
      </c>
      <c r="C9" s="176" t="s">
        <v>822</v>
      </c>
      <c r="D9" s="176" t="s">
        <v>823</v>
      </c>
      <c r="E9" s="176" t="s">
        <v>824</v>
      </c>
      <c r="F9" s="176" t="s">
        <v>825</v>
      </c>
      <c r="G9" s="176" t="s">
        <v>826</v>
      </c>
      <c r="H9" s="176" t="s">
        <v>827</v>
      </c>
      <c r="I9" s="176" t="s">
        <v>828</v>
      </c>
      <c r="J9" s="176" t="s">
        <v>781</v>
      </c>
      <c r="K9" s="176" t="s">
        <v>784</v>
      </c>
      <c r="L9" s="176" t="s">
        <v>786</v>
      </c>
      <c r="M9" s="176" t="s">
        <v>829</v>
      </c>
      <c r="N9" s="176" t="s">
        <v>790</v>
      </c>
      <c r="O9" s="176" t="s">
        <v>791</v>
      </c>
    </row>
    <row r="10" spans="1:18" x14ac:dyDescent="0.2">
      <c r="A10" s="176" t="s">
        <v>549</v>
      </c>
      <c r="B10" s="176" t="s">
        <v>850</v>
      </c>
      <c r="C10" s="176" t="s">
        <v>642</v>
      </c>
      <c r="D10" s="176">
        <v>22444</v>
      </c>
      <c r="E10" s="176">
        <v>274</v>
      </c>
      <c r="F10" s="176">
        <v>0.24416325</v>
      </c>
      <c r="G10" s="176">
        <v>0.28467153000000001</v>
      </c>
      <c r="H10" s="176">
        <v>-4.0508299999999997E-2</v>
      </c>
      <c r="I10" s="176">
        <v>-0.22145219999999999</v>
      </c>
      <c r="J10" s="176">
        <v>0.13741863000000001</v>
      </c>
      <c r="K10" s="176" t="s">
        <v>809</v>
      </c>
      <c r="L10" s="176" t="s">
        <v>861</v>
      </c>
      <c r="M10" s="176" t="s">
        <v>856</v>
      </c>
      <c r="N10" s="176">
        <v>0.20612794000000001</v>
      </c>
      <c r="O10" s="176" t="s">
        <v>640</v>
      </c>
    </row>
    <row r="11" spans="1:18" x14ac:dyDescent="0.2">
      <c r="A11" s="176" t="s">
        <v>549</v>
      </c>
      <c r="B11" s="176" t="s">
        <v>850</v>
      </c>
      <c r="C11" s="176" t="s">
        <v>644</v>
      </c>
      <c r="D11" s="176">
        <v>22444</v>
      </c>
      <c r="E11" s="176">
        <v>3179</v>
      </c>
      <c r="F11" s="176">
        <v>0.24416325</v>
      </c>
      <c r="G11" s="176">
        <v>0.24158540000000001</v>
      </c>
      <c r="H11" s="176">
        <v>2.57785E-3</v>
      </c>
      <c r="I11" s="176">
        <v>1.531278E-2</v>
      </c>
      <c r="J11" s="176">
        <v>0.75896240999999998</v>
      </c>
      <c r="K11" s="176" t="s">
        <v>809</v>
      </c>
      <c r="L11" s="176" t="s">
        <v>861</v>
      </c>
      <c r="M11" s="176" t="s">
        <v>857</v>
      </c>
      <c r="N11" s="176">
        <v>0.75896240999999998</v>
      </c>
      <c r="O11" s="176" t="s">
        <v>640</v>
      </c>
    </row>
    <row r="12" spans="1:18" x14ac:dyDescent="0.2">
      <c r="A12" s="176" t="s">
        <v>549</v>
      </c>
      <c r="B12" s="176" t="s">
        <v>642</v>
      </c>
      <c r="C12" s="176" t="s">
        <v>644</v>
      </c>
      <c r="D12" s="176">
        <v>274</v>
      </c>
      <c r="E12" s="176">
        <v>3179</v>
      </c>
      <c r="F12" s="176">
        <v>0.28467153000000001</v>
      </c>
      <c r="G12" s="176">
        <v>0.24158540000000001</v>
      </c>
      <c r="H12" s="176">
        <v>4.308613E-2</v>
      </c>
      <c r="I12" s="176">
        <v>0.23676494000000001</v>
      </c>
      <c r="J12" s="176">
        <v>0.12605874</v>
      </c>
      <c r="K12" s="176" t="s">
        <v>809</v>
      </c>
      <c r="L12" s="176" t="s">
        <v>861</v>
      </c>
      <c r="M12" s="176" t="s">
        <v>858</v>
      </c>
      <c r="N12" s="176">
        <v>0.20612794000000001</v>
      </c>
      <c r="O12" s="176" t="s">
        <v>640</v>
      </c>
    </row>
    <row r="14" spans="1:18" ht="16" x14ac:dyDescent="0.2">
      <c r="A14" s="179" t="s">
        <v>811</v>
      </c>
    </row>
    <row r="15" spans="1:18" x14ac:dyDescent="0.2">
      <c r="A15" s="176" t="s">
        <v>785</v>
      </c>
      <c r="B15" s="176" t="s">
        <v>821</v>
      </c>
      <c r="C15" s="176" t="s">
        <v>822</v>
      </c>
      <c r="D15" s="176" t="s">
        <v>823</v>
      </c>
      <c r="E15" s="176" t="s">
        <v>824</v>
      </c>
      <c r="F15" s="176" t="s">
        <v>825</v>
      </c>
      <c r="G15" s="176" t="s">
        <v>826</v>
      </c>
      <c r="H15" s="176" t="s">
        <v>827</v>
      </c>
      <c r="I15" s="176" t="s">
        <v>828</v>
      </c>
      <c r="J15" s="176" t="s">
        <v>781</v>
      </c>
      <c r="K15" s="176" t="s">
        <v>784</v>
      </c>
      <c r="L15" s="176" t="s">
        <v>786</v>
      </c>
      <c r="M15" s="176" t="s">
        <v>829</v>
      </c>
      <c r="N15" s="176" t="s">
        <v>790</v>
      </c>
      <c r="O15" s="176" t="s">
        <v>791</v>
      </c>
    </row>
    <row r="16" spans="1:18" x14ac:dyDescent="0.2">
      <c r="A16" s="176" t="s">
        <v>549</v>
      </c>
      <c r="B16" s="176" t="s">
        <v>850</v>
      </c>
      <c r="C16" s="176" t="s">
        <v>642</v>
      </c>
      <c r="D16" s="176">
        <v>22444</v>
      </c>
      <c r="E16" s="176">
        <v>274</v>
      </c>
      <c r="F16" s="176">
        <v>0.24942078000000001</v>
      </c>
      <c r="G16" s="176">
        <v>0.29562043999999998</v>
      </c>
      <c r="H16" s="176">
        <v>-4.6199700000000003E-2</v>
      </c>
      <c r="I16" s="176">
        <v>-0.2451643</v>
      </c>
      <c r="J16" s="176">
        <v>7.9149209999999998E-2</v>
      </c>
      <c r="K16" s="176" t="s">
        <v>812</v>
      </c>
      <c r="L16" s="176" t="s">
        <v>861</v>
      </c>
      <c r="M16" s="176" t="s">
        <v>856</v>
      </c>
      <c r="N16" s="176">
        <v>0.12167878</v>
      </c>
      <c r="O16" s="176" t="s">
        <v>640</v>
      </c>
    </row>
    <row r="17" spans="1:18" x14ac:dyDescent="0.2">
      <c r="A17" s="176" t="s">
        <v>549</v>
      </c>
      <c r="B17" s="176" t="s">
        <v>850</v>
      </c>
      <c r="C17" s="176" t="s">
        <v>644</v>
      </c>
      <c r="D17" s="176">
        <v>22444</v>
      </c>
      <c r="E17" s="176">
        <v>3179</v>
      </c>
      <c r="F17" s="176">
        <v>0.24942078000000001</v>
      </c>
      <c r="G17" s="176">
        <v>0.24724756000000001</v>
      </c>
      <c r="H17" s="176">
        <v>2.17322E-3</v>
      </c>
      <c r="I17" s="176">
        <v>1.262537E-2</v>
      </c>
      <c r="J17" s="176">
        <v>0.79213208000000002</v>
      </c>
      <c r="K17" s="176" t="s">
        <v>812</v>
      </c>
      <c r="L17" s="176" t="s">
        <v>861</v>
      </c>
      <c r="M17" s="176" t="s">
        <v>857</v>
      </c>
      <c r="N17" s="176">
        <v>0.79213208000000002</v>
      </c>
      <c r="O17" s="176" t="s">
        <v>640</v>
      </c>
    </row>
    <row r="18" spans="1:18" x14ac:dyDescent="0.2">
      <c r="A18" s="176" t="s">
        <v>549</v>
      </c>
      <c r="B18" s="176" t="s">
        <v>642</v>
      </c>
      <c r="C18" s="176" t="s">
        <v>644</v>
      </c>
      <c r="D18" s="176">
        <v>274</v>
      </c>
      <c r="E18" s="176">
        <v>3179</v>
      </c>
      <c r="F18" s="176">
        <v>0.29562043999999998</v>
      </c>
      <c r="G18" s="176">
        <v>0.24724756000000001</v>
      </c>
      <c r="H18" s="176">
        <v>4.837288E-2</v>
      </c>
      <c r="I18" s="176">
        <v>0.25778972</v>
      </c>
      <c r="J18" s="176">
        <v>8.1119189999999994E-2</v>
      </c>
      <c r="K18" s="176" t="s">
        <v>812</v>
      </c>
      <c r="L18" s="176" t="s">
        <v>861</v>
      </c>
      <c r="M18" s="176" t="s">
        <v>858</v>
      </c>
      <c r="N18" s="176">
        <v>0.12167878</v>
      </c>
      <c r="O18" s="176" t="s">
        <v>640</v>
      </c>
    </row>
    <row r="21" spans="1:18" s="180" customFormat="1" ht="41" customHeight="1" x14ac:dyDescent="0.25">
      <c r="A21" s="219" t="s">
        <v>863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</row>
    <row r="22" spans="1:18" ht="16" x14ac:dyDescent="0.2">
      <c r="A22" s="179" t="s">
        <v>777</v>
      </c>
    </row>
    <row r="23" spans="1:18" x14ac:dyDescent="0.2">
      <c r="A23" s="176" t="s">
        <v>785</v>
      </c>
      <c r="B23" s="176" t="s">
        <v>821</v>
      </c>
      <c r="C23" s="176" t="s">
        <v>822</v>
      </c>
      <c r="D23" s="176" t="s">
        <v>823</v>
      </c>
      <c r="E23" s="176" t="s">
        <v>824</v>
      </c>
      <c r="F23" s="176" t="s">
        <v>825</v>
      </c>
      <c r="G23" s="176" t="s">
        <v>826</v>
      </c>
      <c r="H23" s="176" t="s">
        <v>827</v>
      </c>
      <c r="I23" s="176" t="s">
        <v>828</v>
      </c>
      <c r="J23" s="176" t="s">
        <v>781</v>
      </c>
      <c r="K23" s="176" t="s">
        <v>784</v>
      </c>
      <c r="L23" s="176" t="s">
        <v>786</v>
      </c>
      <c r="M23" s="176" t="s">
        <v>829</v>
      </c>
      <c r="N23" s="176" t="s">
        <v>790</v>
      </c>
      <c r="O23" s="176" t="s">
        <v>791</v>
      </c>
    </row>
    <row r="24" spans="1:18" x14ac:dyDescent="0.2">
      <c r="A24" s="176" t="s">
        <v>552</v>
      </c>
      <c r="B24" s="176" t="s">
        <v>850</v>
      </c>
      <c r="C24" s="176" t="s">
        <v>642</v>
      </c>
      <c r="D24" s="176">
        <v>22444</v>
      </c>
      <c r="E24" s="176">
        <v>274</v>
      </c>
      <c r="F24" s="176">
        <v>0.28653538000000001</v>
      </c>
      <c r="G24" s="176">
        <v>0.27737225999999998</v>
      </c>
      <c r="H24" s="176">
        <v>9.1631100000000004E-3</v>
      </c>
      <c r="I24" s="176">
        <v>4.6889750000000001E-2</v>
      </c>
      <c r="J24" s="176">
        <v>0.78831211999999995</v>
      </c>
      <c r="K24" s="176" t="s">
        <v>777</v>
      </c>
      <c r="L24" s="176" t="s">
        <v>861</v>
      </c>
      <c r="M24" s="176" t="s">
        <v>856</v>
      </c>
      <c r="N24" s="176">
        <v>1</v>
      </c>
      <c r="O24" s="176" t="s">
        <v>640</v>
      </c>
    </row>
    <row r="25" spans="1:18" x14ac:dyDescent="0.2">
      <c r="A25" s="176" t="s">
        <v>552</v>
      </c>
      <c r="B25" s="176" t="s">
        <v>850</v>
      </c>
      <c r="C25" s="176" t="s">
        <v>644</v>
      </c>
      <c r="D25" s="176">
        <v>22444</v>
      </c>
      <c r="E25" s="176">
        <v>3179</v>
      </c>
      <c r="F25" s="176">
        <v>0.28653538000000001</v>
      </c>
      <c r="G25" s="176">
        <v>0.27901856000000003</v>
      </c>
      <c r="H25" s="176">
        <v>7.5168199999999996E-3</v>
      </c>
      <c r="I25" s="176">
        <v>3.835218E-2</v>
      </c>
      <c r="J25" s="176">
        <v>0.39281607000000002</v>
      </c>
      <c r="K25" s="176" t="s">
        <v>777</v>
      </c>
      <c r="L25" s="176" t="s">
        <v>861</v>
      </c>
      <c r="M25" s="176" t="s">
        <v>857</v>
      </c>
      <c r="N25" s="176">
        <v>1</v>
      </c>
      <c r="O25" s="176" t="s">
        <v>640</v>
      </c>
    </row>
    <row r="26" spans="1:18" x14ac:dyDescent="0.2">
      <c r="A26" s="176" t="s">
        <v>552</v>
      </c>
      <c r="B26" s="176" t="s">
        <v>642</v>
      </c>
      <c r="C26" s="176" t="s">
        <v>644</v>
      </c>
      <c r="D26" s="176">
        <v>274</v>
      </c>
      <c r="E26" s="176">
        <v>3179</v>
      </c>
      <c r="F26" s="176">
        <v>0.27737225999999998</v>
      </c>
      <c r="G26" s="176">
        <v>0.27901856000000003</v>
      </c>
      <c r="H26" s="176">
        <v>-1.6463000000000001E-3</v>
      </c>
      <c r="I26" s="176">
        <v>-8.5375999999999994E-3</v>
      </c>
      <c r="J26" s="176">
        <v>1</v>
      </c>
      <c r="K26" s="176" t="s">
        <v>777</v>
      </c>
      <c r="L26" s="176" t="s">
        <v>861</v>
      </c>
      <c r="M26" s="176" t="s">
        <v>858</v>
      </c>
      <c r="N26" s="176">
        <v>1</v>
      </c>
      <c r="O26" s="176" t="s">
        <v>640</v>
      </c>
    </row>
    <row r="28" spans="1:18" ht="16" x14ac:dyDescent="0.2">
      <c r="A28" s="179" t="s">
        <v>808</v>
      </c>
    </row>
    <row r="29" spans="1:18" x14ac:dyDescent="0.2">
      <c r="A29" s="176" t="s">
        <v>785</v>
      </c>
      <c r="B29" s="176" t="s">
        <v>821</v>
      </c>
      <c r="C29" s="176" t="s">
        <v>822</v>
      </c>
      <c r="D29" s="176" t="s">
        <v>823</v>
      </c>
      <c r="E29" s="176" t="s">
        <v>824</v>
      </c>
      <c r="F29" s="176" t="s">
        <v>825</v>
      </c>
      <c r="G29" s="176" t="s">
        <v>826</v>
      </c>
      <c r="H29" s="176" t="s">
        <v>827</v>
      </c>
      <c r="I29" s="176" t="s">
        <v>828</v>
      </c>
      <c r="J29" s="176" t="s">
        <v>781</v>
      </c>
      <c r="K29" s="176" t="s">
        <v>784</v>
      </c>
      <c r="L29" s="176" t="s">
        <v>786</v>
      </c>
      <c r="M29" s="176" t="s">
        <v>829</v>
      </c>
      <c r="N29" s="176" t="s">
        <v>790</v>
      </c>
      <c r="O29" s="176" t="s">
        <v>791</v>
      </c>
    </row>
    <row r="30" spans="1:18" x14ac:dyDescent="0.2">
      <c r="A30" s="176" t="s">
        <v>552</v>
      </c>
      <c r="B30" s="176" t="s">
        <v>850</v>
      </c>
      <c r="C30" s="176" t="s">
        <v>642</v>
      </c>
      <c r="D30" s="176">
        <v>22444</v>
      </c>
      <c r="E30" s="176">
        <v>274</v>
      </c>
      <c r="F30" s="176">
        <v>0.30333273999999999</v>
      </c>
      <c r="G30" s="176">
        <v>0.28467153000000001</v>
      </c>
      <c r="H30" s="176">
        <v>1.8661210000000001E-2</v>
      </c>
      <c r="I30" s="176">
        <v>9.1602989999999995E-2</v>
      </c>
      <c r="J30" s="176">
        <v>0.51087488999999997</v>
      </c>
      <c r="K30" s="176" t="s">
        <v>809</v>
      </c>
      <c r="L30" s="176" t="s">
        <v>861</v>
      </c>
      <c r="M30" s="176" t="s">
        <v>856</v>
      </c>
      <c r="N30" s="176">
        <v>0.65126348999999994</v>
      </c>
      <c r="O30" s="176" t="s">
        <v>640</v>
      </c>
    </row>
    <row r="31" spans="1:18" x14ac:dyDescent="0.2">
      <c r="A31" s="176" t="s">
        <v>552</v>
      </c>
      <c r="B31" s="176" t="s">
        <v>850</v>
      </c>
      <c r="C31" s="176" t="s">
        <v>644</v>
      </c>
      <c r="D31" s="176">
        <v>22444</v>
      </c>
      <c r="E31" s="176">
        <v>3179</v>
      </c>
      <c r="F31" s="176">
        <v>0.30333273999999999</v>
      </c>
      <c r="G31" s="176">
        <v>0.30732935</v>
      </c>
      <c r="H31" s="176">
        <v>-3.9966000000000003E-3</v>
      </c>
      <c r="I31" s="176">
        <v>-1.88843E-2</v>
      </c>
      <c r="J31" s="176">
        <v>0.65126348999999994</v>
      </c>
      <c r="K31" s="176" t="s">
        <v>809</v>
      </c>
      <c r="L31" s="176" t="s">
        <v>861</v>
      </c>
      <c r="M31" s="176" t="s">
        <v>857</v>
      </c>
      <c r="N31" s="176">
        <v>0.65126348999999994</v>
      </c>
      <c r="O31" s="176" t="s">
        <v>640</v>
      </c>
    </row>
    <row r="32" spans="1:18" x14ac:dyDescent="0.2">
      <c r="A32" s="176" t="s">
        <v>552</v>
      </c>
      <c r="B32" s="176" t="s">
        <v>642</v>
      </c>
      <c r="C32" s="176" t="s">
        <v>644</v>
      </c>
      <c r="D32" s="176">
        <v>274</v>
      </c>
      <c r="E32" s="176">
        <v>3179</v>
      </c>
      <c r="F32" s="176">
        <v>0.28467153000000001</v>
      </c>
      <c r="G32" s="176">
        <v>0.30732935</v>
      </c>
      <c r="H32" s="176">
        <v>-2.2657799999999999E-2</v>
      </c>
      <c r="I32" s="176">
        <v>-0.1104873</v>
      </c>
      <c r="J32" s="176">
        <v>0.45379545999999998</v>
      </c>
      <c r="K32" s="176" t="s">
        <v>809</v>
      </c>
      <c r="L32" s="176" t="s">
        <v>861</v>
      </c>
      <c r="M32" s="176" t="s">
        <v>858</v>
      </c>
      <c r="N32" s="176">
        <v>0.65126348999999994</v>
      </c>
      <c r="O32" s="176" t="s">
        <v>640</v>
      </c>
    </row>
    <row r="34" spans="1:15" ht="16" x14ac:dyDescent="0.2">
      <c r="A34" s="179" t="s">
        <v>811</v>
      </c>
    </row>
    <row r="35" spans="1:15" x14ac:dyDescent="0.2">
      <c r="A35" s="176" t="s">
        <v>785</v>
      </c>
      <c r="B35" s="176" t="s">
        <v>821</v>
      </c>
      <c r="C35" s="176" t="s">
        <v>822</v>
      </c>
      <c r="D35" s="176" t="s">
        <v>823</v>
      </c>
      <c r="E35" s="176" t="s">
        <v>824</v>
      </c>
      <c r="F35" s="176" t="s">
        <v>825</v>
      </c>
      <c r="G35" s="176" t="s">
        <v>826</v>
      </c>
      <c r="H35" s="176" t="s">
        <v>827</v>
      </c>
      <c r="I35" s="176" t="s">
        <v>828</v>
      </c>
      <c r="J35" s="176" t="s">
        <v>781</v>
      </c>
      <c r="K35" s="176" t="s">
        <v>784</v>
      </c>
      <c r="L35" s="176" t="s">
        <v>786</v>
      </c>
      <c r="M35" s="176" t="s">
        <v>829</v>
      </c>
      <c r="N35" s="176" t="s">
        <v>790</v>
      </c>
      <c r="O35" s="176" t="s">
        <v>791</v>
      </c>
    </row>
    <row r="36" spans="1:15" x14ac:dyDescent="0.2">
      <c r="A36" s="176" t="s">
        <v>552</v>
      </c>
      <c r="B36" s="176" t="s">
        <v>850</v>
      </c>
      <c r="C36" s="176" t="s">
        <v>642</v>
      </c>
      <c r="D36" s="176">
        <v>22444</v>
      </c>
      <c r="E36" s="176">
        <v>274</v>
      </c>
      <c r="F36" s="176">
        <v>0.30707539</v>
      </c>
      <c r="G36" s="176">
        <v>0.29562043999999998</v>
      </c>
      <c r="H36" s="176">
        <v>1.145495E-2</v>
      </c>
      <c r="I36" s="176">
        <v>5.4846869999999999E-2</v>
      </c>
      <c r="J36" s="176">
        <v>0.69213307999999996</v>
      </c>
      <c r="K36" s="176" t="s">
        <v>812</v>
      </c>
      <c r="L36" s="176" t="s">
        <v>861</v>
      </c>
      <c r="M36" s="176" t="s">
        <v>856</v>
      </c>
      <c r="N36" s="176">
        <v>1</v>
      </c>
      <c r="O36" s="176" t="s">
        <v>640</v>
      </c>
    </row>
    <row r="37" spans="1:15" x14ac:dyDescent="0.2">
      <c r="A37" s="176" t="s">
        <v>552</v>
      </c>
      <c r="B37" s="176" t="s">
        <v>850</v>
      </c>
      <c r="C37" s="176" t="s">
        <v>644</v>
      </c>
      <c r="D37" s="176">
        <v>22444</v>
      </c>
      <c r="E37" s="176">
        <v>3179</v>
      </c>
      <c r="F37" s="176">
        <v>0.30707539</v>
      </c>
      <c r="G37" s="176">
        <v>0.29569046999999998</v>
      </c>
      <c r="H37" s="176">
        <v>1.138492E-2</v>
      </c>
      <c r="I37" s="176">
        <v>5.4505140000000001E-2</v>
      </c>
      <c r="J37" s="176">
        <v>0.19543805</v>
      </c>
      <c r="K37" s="176" t="s">
        <v>812</v>
      </c>
      <c r="L37" s="176" t="s">
        <v>861</v>
      </c>
      <c r="M37" s="176" t="s">
        <v>857</v>
      </c>
      <c r="N37" s="176">
        <v>0.58631414000000004</v>
      </c>
      <c r="O37" s="176" t="s">
        <v>640</v>
      </c>
    </row>
    <row r="38" spans="1:15" x14ac:dyDescent="0.2">
      <c r="A38" s="176" t="s">
        <v>552</v>
      </c>
      <c r="B38" s="176" t="s">
        <v>642</v>
      </c>
      <c r="C38" s="176" t="s">
        <v>644</v>
      </c>
      <c r="D38" s="176">
        <v>274</v>
      </c>
      <c r="E38" s="176">
        <v>3179</v>
      </c>
      <c r="F38" s="176">
        <v>0.29562043999999998</v>
      </c>
      <c r="G38" s="176">
        <v>0.29569046999999998</v>
      </c>
      <c r="H38" s="177">
        <v>-7.0030000000000005E-5</v>
      </c>
      <c r="I38" s="176">
        <v>-3.4170000000000001E-4</v>
      </c>
      <c r="J38" s="176">
        <v>1</v>
      </c>
      <c r="K38" s="176" t="s">
        <v>812</v>
      </c>
      <c r="L38" s="176" t="s">
        <v>861</v>
      </c>
      <c r="M38" s="176" t="s">
        <v>858</v>
      </c>
      <c r="N38" s="176">
        <v>1</v>
      </c>
      <c r="O38" s="176" t="s">
        <v>640</v>
      </c>
    </row>
  </sheetData>
  <mergeCells count="2">
    <mergeCell ref="A21:R21"/>
    <mergeCell ref="A1:R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01FD-FF82-4774-BB9C-E1A3F564DA68}">
  <dimension ref="A1:I31"/>
  <sheetViews>
    <sheetView topLeftCell="E1" zoomScale="120" zoomScaleNormal="120" workbookViewId="0">
      <selection activeCell="H55" sqref="H55"/>
    </sheetView>
  </sheetViews>
  <sheetFormatPr baseColWidth="10" defaultColWidth="11.5" defaultRowHeight="15" x14ac:dyDescent="0.2"/>
  <cols>
    <col min="2" max="2" width="14.5" bestFit="1" customWidth="1"/>
    <col min="3" max="3" width="18.5" customWidth="1"/>
    <col min="5" max="5" width="14.5" customWidth="1"/>
    <col min="7" max="7" width="13.5" customWidth="1"/>
    <col min="8" max="10" width="104.6640625" customWidth="1"/>
  </cols>
  <sheetData>
    <row r="1" spans="1:9" ht="50" customHeight="1" x14ac:dyDescent="0.2">
      <c r="A1" s="219" t="s">
        <v>868</v>
      </c>
      <c r="B1" s="219"/>
      <c r="C1" s="219"/>
      <c r="D1" s="219"/>
      <c r="E1" s="219"/>
      <c r="F1" s="219"/>
      <c r="G1" s="219"/>
      <c r="H1" s="219"/>
    </row>
    <row r="2" spans="1:9" ht="16" x14ac:dyDescent="0.2">
      <c r="A2" s="181" t="s">
        <v>864</v>
      </c>
      <c r="B2" s="181" t="s">
        <v>716</v>
      </c>
      <c r="C2" s="181" t="s">
        <v>717</v>
      </c>
      <c r="D2" s="181" t="s">
        <v>718</v>
      </c>
      <c r="E2" s="181" t="s">
        <v>719</v>
      </c>
      <c r="F2" s="181" t="s">
        <v>720</v>
      </c>
      <c r="G2" s="181" t="s">
        <v>721</v>
      </c>
      <c r="H2" s="181" t="s">
        <v>722</v>
      </c>
      <c r="I2" s="181" t="s">
        <v>867</v>
      </c>
    </row>
    <row r="3" spans="1:9" x14ac:dyDescent="0.2">
      <c r="A3" s="182" t="s">
        <v>865</v>
      </c>
      <c r="B3" s="176" t="s">
        <v>723</v>
      </c>
      <c r="C3" s="176" t="s">
        <v>661</v>
      </c>
      <c r="D3" s="176" t="s">
        <v>662</v>
      </c>
      <c r="E3" s="176" t="s">
        <v>663</v>
      </c>
      <c r="F3" s="176">
        <v>288631043</v>
      </c>
      <c r="G3" s="176">
        <v>288633456</v>
      </c>
      <c r="H3" s="176" t="s">
        <v>724</v>
      </c>
      <c r="I3" s="176"/>
    </row>
    <row r="4" spans="1:9" x14ac:dyDescent="0.2">
      <c r="A4" s="182" t="s">
        <v>865</v>
      </c>
      <c r="B4" s="176" t="s">
        <v>725</v>
      </c>
      <c r="C4" s="176" t="s">
        <v>661</v>
      </c>
      <c r="D4" s="176" t="s">
        <v>662</v>
      </c>
      <c r="E4" s="176" t="s">
        <v>663</v>
      </c>
      <c r="F4" s="176">
        <v>288647858</v>
      </c>
      <c r="G4" s="176">
        <v>288673913</v>
      </c>
      <c r="H4" s="176" t="s">
        <v>726</v>
      </c>
      <c r="I4" s="176"/>
    </row>
    <row r="5" spans="1:9" x14ac:dyDescent="0.2">
      <c r="A5" s="182" t="s">
        <v>865</v>
      </c>
      <c r="B5" s="176" t="s">
        <v>727</v>
      </c>
      <c r="C5" s="176" t="s">
        <v>661</v>
      </c>
      <c r="D5" s="176" t="s">
        <v>662</v>
      </c>
      <c r="E5" s="176" t="s">
        <v>663</v>
      </c>
      <c r="F5" s="176">
        <v>288691782</v>
      </c>
      <c r="G5" s="176">
        <v>288724475</v>
      </c>
      <c r="H5" s="176" t="s">
        <v>728</v>
      </c>
      <c r="I5" s="176"/>
    </row>
    <row r="6" spans="1:9" x14ac:dyDescent="0.2">
      <c r="A6" s="182" t="s">
        <v>865</v>
      </c>
      <c r="B6" s="176" t="s">
        <v>729</v>
      </c>
      <c r="C6" s="176" t="s">
        <v>661</v>
      </c>
      <c r="D6" s="176" t="s">
        <v>662</v>
      </c>
      <c r="E6" s="176" t="s">
        <v>663</v>
      </c>
      <c r="F6" s="176">
        <v>288760545</v>
      </c>
      <c r="G6" s="176">
        <v>288769154</v>
      </c>
      <c r="H6" s="176" t="s">
        <v>730</v>
      </c>
      <c r="I6" s="176"/>
    </row>
    <row r="7" spans="1:9" x14ac:dyDescent="0.2">
      <c r="A7" s="182" t="s">
        <v>865</v>
      </c>
      <c r="B7" s="176" t="s">
        <v>731</v>
      </c>
      <c r="C7" s="176" t="s">
        <v>661</v>
      </c>
      <c r="D7" s="176" t="s">
        <v>662</v>
      </c>
      <c r="E7" s="176" t="s">
        <v>663</v>
      </c>
      <c r="F7" s="176">
        <v>288793192</v>
      </c>
      <c r="G7" s="176">
        <v>288817633</v>
      </c>
      <c r="H7" s="176" t="s">
        <v>732</v>
      </c>
      <c r="I7" s="176"/>
    </row>
    <row r="8" spans="1:9" x14ac:dyDescent="0.2">
      <c r="A8" s="182" t="s">
        <v>865</v>
      </c>
      <c r="B8" s="176" t="s">
        <v>660</v>
      </c>
      <c r="C8" s="176" t="s">
        <v>661</v>
      </c>
      <c r="D8" s="176" t="s">
        <v>662</v>
      </c>
      <c r="E8" s="176" t="s">
        <v>663</v>
      </c>
      <c r="F8" s="176">
        <v>288829255</v>
      </c>
      <c r="G8" s="176">
        <v>288922060</v>
      </c>
      <c r="H8" s="176" t="s">
        <v>664</v>
      </c>
      <c r="I8" s="183" t="s">
        <v>665</v>
      </c>
    </row>
    <row r="9" spans="1:9" x14ac:dyDescent="0.2">
      <c r="A9" s="182" t="s">
        <v>865</v>
      </c>
      <c r="B9" s="176" t="s">
        <v>669</v>
      </c>
      <c r="C9" s="176" t="s">
        <v>661</v>
      </c>
      <c r="D9" s="176" t="s">
        <v>662</v>
      </c>
      <c r="E9" s="176" t="s">
        <v>663</v>
      </c>
      <c r="F9" s="176">
        <v>289029926</v>
      </c>
      <c r="G9" s="176">
        <v>289042669</v>
      </c>
      <c r="H9" s="176" t="s">
        <v>670</v>
      </c>
      <c r="I9" s="176"/>
    </row>
    <row r="10" spans="1:9" x14ac:dyDescent="0.2">
      <c r="A10" s="182" t="s">
        <v>865</v>
      </c>
      <c r="B10" s="176" t="s">
        <v>666</v>
      </c>
      <c r="C10" s="176" t="s">
        <v>661</v>
      </c>
      <c r="D10" s="176" t="s">
        <v>662</v>
      </c>
      <c r="E10" s="176" t="s">
        <v>663</v>
      </c>
      <c r="F10" s="176">
        <v>288935518</v>
      </c>
      <c r="G10" s="176">
        <v>289160561</v>
      </c>
      <c r="H10" s="176" t="s">
        <v>667</v>
      </c>
      <c r="I10" s="183" t="s">
        <v>668</v>
      </c>
    </row>
    <row r="11" spans="1:9" x14ac:dyDescent="0.2">
      <c r="A11" s="182" t="s">
        <v>865</v>
      </c>
      <c r="B11" s="176" t="s">
        <v>671</v>
      </c>
      <c r="C11" s="176" t="s">
        <v>661</v>
      </c>
      <c r="D11" s="176" t="s">
        <v>662</v>
      </c>
      <c r="E11" s="176" t="s">
        <v>663</v>
      </c>
      <c r="F11" s="176">
        <v>289181684</v>
      </c>
      <c r="G11" s="176">
        <v>289437264</v>
      </c>
      <c r="H11" s="176" t="s">
        <v>672</v>
      </c>
      <c r="I11" s="183" t="s">
        <v>673</v>
      </c>
    </row>
    <row r="12" spans="1:9" x14ac:dyDescent="0.2">
      <c r="A12" s="182" t="s">
        <v>865</v>
      </c>
      <c r="B12" s="176" t="s">
        <v>674</v>
      </c>
      <c r="C12" s="176" t="s">
        <v>661</v>
      </c>
      <c r="D12" s="176" t="s">
        <v>662</v>
      </c>
      <c r="E12" s="176" t="s">
        <v>663</v>
      </c>
      <c r="F12" s="176">
        <v>289497647</v>
      </c>
      <c r="G12" s="176">
        <v>289680186</v>
      </c>
      <c r="H12" s="176" t="s">
        <v>675</v>
      </c>
      <c r="I12" s="176"/>
    </row>
    <row r="13" spans="1:9" x14ac:dyDescent="0.2">
      <c r="A13" s="182" t="s">
        <v>865</v>
      </c>
      <c r="B13" s="176" t="s">
        <v>676</v>
      </c>
      <c r="C13" s="176" t="s">
        <v>661</v>
      </c>
      <c r="D13" s="176" t="s">
        <v>662</v>
      </c>
      <c r="E13" s="176" t="s">
        <v>663</v>
      </c>
      <c r="F13" s="176">
        <v>289709538</v>
      </c>
      <c r="G13" s="176">
        <v>289720738</v>
      </c>
      <c r="H13" s="176" t="s">
        <v>677</v>
      </c>
      <c r="I13" s="176"/>
    </row>
    <row r="14" spans="1:9" x14ac:dyDescent="0.2">
      <c r="A14" s="182" t="s">
        <v>865</v>
      </c>
      <c r="B14" s="176" t="s">
        <v>678</v>
      </c>
      <c r="C14" s="176" t="s">
        <v>661</v>
      </c>
      <c r="D14" s="176" t="s">
        <v>662</v>
      </c>
      <c r="E14" s="176" t="s">
        <v>663</v>
      </c>
      <c r="F14" s="176">
        <v>289888965</v>
      </c>
      <c r="G14" s="176">
        <v>289901087</v>
      </c>
      <c r="H14" s="176" t="s">
        <v>679</v>
      </c>
      <c r="I14" s="176"/>
    </row>
    <row r="15" spans="1:9" x14ac:dyDescent="0.2">
      <c r="A15" s="182" t="s">
        <v>865</v>
      </c>
      <c r="B15" s="176" t="s">
        <v>680</v>
      </c>
      <c r="C15" s="176" t="s">
        <v>661</v>
      </c>
      <c r="D15" s="176" t="s">
        <v>662</v>
      </c>
      <c r="E15" s="176" t="s">
        <v>663</v>
      </c>
      <c r="F15" s="176">
        <v>290199817</v>
      </c>
      <c r="G15" s="176">
        <v>290200963</v>
      </c>
      <c r="H15" s="176" t="s">
        <v>681</v>
      </c>
      <c r="I15" s="176"/>
    </row>
    <row r="16" spans="1:9" x14ac:dyDescent="0.2">
      <c r="A16" s="182" t="s">
        <v>865</v>
      </c>
      <c r="B16" s="176" t="s">
        <v>682</v>
      </c>
      <c r="C16" s="176" t="s">
        <v>661</v>
      </c>
      <c r="D16" s="176" t="s">
        <v>662</v>
      </c>
      <c r="E16" s="176" t="s">
        <v>663</v>
      </c>
      <c r="F16" s="176">
        <v>290798758</v>
      </c>
      <c r="G16" s="176">
        <v>291064900</v>
      </c>
      <c r="H16" s="176" t="s">
        <v>683</v>
      </c>
      <c r="I16" s="176" t="s">
        <v>684</v>
      </c>
    </row>
    <row r="17" spans="1:9" x14ac:dyDescent="0.2">
      <c r="A17" s="182" t="s">
        <v>865</v>
      </c>
      <c r="B17" s="176" t="s">
        <v>685</v>
      </c>
      <c r="C17" s="176" t="s">
        <v>661</v>
      </c>
      <c r="D17" s="176" t="s">
        <v>662</v>
      </c>
      <c r="E17" s="176" t="s">
        <v>663</v>
      </c>
      <c r="F17" s="176">
        <v>291154111</v>
      </c>
      <c r="G17" s="176">
        <v>291155222</v>
      </c>
      <c r="H17" s="176" t="s">
        <v>686</v>
      </c>
      <c r="I17" s="176"/>
    </row>
    <row r="18" spans="1:9" x14ac:dyDescent="0.2">
      <c r="A18" s="182" t="s">
        <v>865</v>
      </c>
      <c r="B18" s="176" t="s">
        <v>687</v>
      </c>
      <c r="C18" s="176" t="s">
        <v>661</v>
      </c>
      <c r="D18" s="176" t="s">
        <v>662</v>
      </c>
      <c r="E18" s="176" t="s">
        <v>663</v>
      </c>
      <c r="F18" s="176">
        <v>291345566</v>
      </c>
      <c r="G18" s="176">
        <v>291423756</v>
      </c>
      <c r="H18" s="176" t="s">
        <v>688</v>
      </c>
      <c r="I18" s="176" t="s">
        <v>689</v>
      </c>
    </row>
    <row r="19" spans="1:9" x14ac:dyDescent="0.2">
      <c r="A19" s="182" t="s">
        <v>865</v>
      </c>
      <c r="B19" s="176" t="s">
        <v>690</v>
      </c>
      <c r="C19" s="176" t="s">
        <v>661</v>
      </c>
      <c r="D19" s="176" t="s">
        <v>662</v>
      </c>
      <c r="E19" s="176" t="s">
        <v>663</v>
      </c>
      <c r="F19" s="176">
        <v>291485749</v>
      </c>
      <c r="G19" s="176">
        <v>291515002</v>
      </c>
      <c r="H19" s="176" t="s">
        <v>691</v>
      </c>
      <c r="I19" s="176" t="s">
        <v>692</v>
      </c>
    </row>
    <row r="20" spans="1:9" x14ac:dyDescent="0.2">
      <c r="A20" s="182" t="s">
        <v>865</v>
      </c>
      <c r="B20" s="176" t="s">
        <v>693</v>
      </c>
      <c r="C20" s="176" t="s">
        <v>661</v>
      </c>
      <c r="D20" s="176" t="s">
        <v>662</v>
      </c>
      <c r="E20" s="176" t="s">
        <v>663</v>
      </c>
      <c r="F20" s="176">
        <v>291542118</v>
      </c>
      <c r="G20" s="176">
        <v>291646520</v>
      </c>
      <c r="H20" s="176" t="s">
        <v>694</v>
      </c>
      <c r="I20" s="176" t="s">
        <v>695</v>
      </c>
    </row>
    <row r="21" spans="1:9" x14ac:dyDescent="0.2">
      <c r="A21" s="182" t="s">
        <v>865</v>
      </c>
      <c r="B21" s="176" t="s">
        <v>696</v>
      </c>
      <c r="C21" s="176" t="s">
        <v>661</v>
      </c>
      <c r="D21" s="176" t="s">
        <v>662</v>
      </c>
      <c r="E21" s="176" t="s">
        <v>663</v>
      </c>
      <c r="F21" s="176">
        <v>291781480</v>
      </c>
      <c r="G21" s="176">
        <v>292048091</v>
      </c>
      <c r="H21" s="176" t="s">
        <v>697</v>
      </c>
      <c r="I21" s="176"/>
    </row>
    <row r="22" spans="1:9" x14ac:dyDescent="0.2">
      <c r="A22" s="184" t="s">
        <v>866</v>
      </c>
      <c r="B22" s="176" t="s">
        <v>698</v>
      </c>
      <c r="C22" s="176" t="s">
        <v>661</v>
      </c>
      <c r="D22" s="176" t="s">
        <v>662</v>
      </c>
      <c r="E22" s="176" t="s">
        <v>663</v>
      </c>
      <c r="F22" s="176">
        <v>292464390</v>
      </c>
      <c r="G22" s="176">
        <v>292622591</v>
      </c>
      <c r="H22" s="176" t="s">
        <v>699</v>
      </c>
      <c r="I22" s="176"/>
    </row>
    <row r="23" spans="1:9" x14ac:dyDescent="0.2">
      <c r="A23" s="184" t="s">
        <v>866</v>
      </c>
      <c r="B23" s="176" t="s">
        <v>700</v>
      </c>
      <c r="C23" s="176" t="s">
        <v>661</v>
      </c>
      <c r="D23" s="176" t="s">
        <v>662</v>
      </c>
      <c r="E23" s="176" t="s">
        <v>663</v>
      </c>
      <c r="F23" s="176">
        <v>292783023</v>
      </c>
      <c r="G23" s="176">
        <v>292796056</v>
      </c>
      <c r="H23" s="176" t="s">
        <v>701</v>
      </c>
      <c r="I23" s="176"/>
    </row>
    <row r="24" spans="1:9" x14ac:dyDescent="0.2">
      <c r="A24" s="184" t="s">
        <v>866</v>
      </c>
      <c r="B24" s="176" t="s">
        <v>702</v>
      </c>
      <c r="C24" s="176" t="s">
        <v>661</v>
      </c>
      <c r="D24" s="176" t="s">
        <v>662</v>
      </c>
      <c r="E24" s="176" t="s">
        <v>663</v>
      </c>
      <c r="F24" s="176">
        <v>293087536</v>
      </c>
      <c r="G24" s="176">
        <v>293088226</v>
      </c>
      <c r="H24" s="176" t="s">
        <v>703</v>
      </c>
      <c r="I24" s="176"/>
    </row>
    <row r="25" spans="1:9" x14ac:dyDescent="0.2">
      <c r="A25" s="184" t="s">
        <v>866</v>
      </c>
      <c r="B25" s="176" t="s">
        <v>704</v>
      </c>
      <c r="C25" s="176" t="s">
        <v>661</v>
      </c>
      <c r="D25" s="176" t="s">
        <v>662</v>
      </c>
      <c r="E25" s="176" t="s">
        <v>663</v>
      </c>
      <c r="F25" s="176">
        <v>293193467</v>
      </c>
      <c r="G25" s="176">
        <v>293303595</v>
      </c>
      <c r="H25" s="176" t="s">
        <v>705</v>
      </c>
      <c r="I25" s="176" t="s">
        <v>706</v>
      </c>
    </row>
    <row r="26" spans="1:9" x14ac:dyDescent="0.2">
      <c r="A26" s="184" t="s">
        <v>866</v>
      </c>
      <c r="B26" s="176" t="s">
        <v>707</v>
      </c>
      <c r="C26" s="176" t="s">
        <v>661</v>
      </c>
      <c r="D26" s="176" t="s">
        <v>662</v>
      </c>
      <c r="E26" s="176" t="s">
        <v>663</v>
      </c>
      <c r="F26" s="176">
        <v>293400510</v>
      </c>
      <c r="G26" s="176">
        <v>293482179</v>
      </c>
      <c r="H26" s="176" t="s">
        <v>708</v>
      </c>
      <c r="I26" s="176" t="s">
        <v>709</v>
      </c>
    </row>
    <row r="27" spans="1:9" x14ac:dyDescent="0.2">
      <c r="A27" s="184" t="s">
        <v>866</v>
      </c>
      <c r="B27" s="176" t="s">
        <v>710</v>
      </c>
      <c r="C27" s="176" t="s">
        <v>661</v>
      </c>
      <c r="D27" s="176" t="s">
        <v>662</v>
      </c>
      <c r="E27" s="176" t="s">
        <v>663</v>
      </c>
      <c r="F27" s="176">
        <v>293482187</v>
      </c>
      <c r="G27" s="176">
        <v>293498863</v>
      </c>
      <c r="H27" s="176" t="s">
        <v>711</v>
      </c>
      <c r="I27" s="176" t="s">
        <v>712</v>
      </c>
    </row>
    <row r="28" spans="1:9" x14ac:dyDescent="0.2">
      <c r="A28" s="184" t="s">
        <v>866</v>
      </c>
      <c r="B28" s="176" t="s">
        <v>713</v>
      </c>
      <c r="C28" s="176" t="s">
        <v>661</v>
      </c>
      <c r="D28" s="176" t="s">
        <v>662</v>
      </c>
      <c r="E28" s="176" t="s">
        <v>663</v>
      </c>
      <c r="F28" s="176">
        <v>293516131</v>
      </c>
      <c r="G28" s="176">
        <v>293536684</v>
      </c>
      <c r="H28" s="176" t="s">
        <v>714</v>
      </c>
      <c r="I28" s="176" t="s">
        <v>715</v>
      </c>
    </row>
    <row r="29" spans="1:9" x14ac:dyDescent="0.2">
      <c r="A29" s="184" t="s">
        <v>866</v>
      </c>
      <c r="B29" s="176" t="s">
        <v>733</v>
      </c>
      <c r="C29" s="176" t="s">
        <v>661</v>
      </c>
      <c r="D29" s="176" t="s">
        <v>662</v>
      </c>
      <c r="E29" s="176" t="s">
        <v>663</v>
      </c>
      <c r="F29" s="176">
        <v>293564686</v>
      </c>
      <c r="G29" s="176">
        <v>293618523</v>
      </c>
      <c r="H29" s="176" t="s">
        <v>734</v>
      </c>
      <c r="I29" s="176"/>
    </row>
    <row r="30" spans="1:9" x14ac:dyDescent="0.2">
      <c r="A30" s="184" t="s">
        <v>866</v>
      </c>
      <c r="B30" s="176" t="s">
        <v>735</v>
      </c>
      <c r="C30" s="176" t="s">
        <v>661</v>
      </c>
      <c r="D30" s="176" t="s">
        <v>662</v>
      </c>
      <c r="E30" s="176" t="s">
        <v>663</v>
      </c>
      <c r="F30" s="176">
        <v>293666071</v>
      </c>
      <c r="G30" s="176">
        <v>293944943</v>
      </c>
      <c r="H30" s="176" t="s">
        <v>736</v>
      </c>
      <c r="I30" s="176"/>
    </row>
    <row r="31" spans="1:9" x14ac:dyDescent="0.2">
      <c r="A31" s="184" t="s">
        <v>866</v>
      </c>
      <c r="B31" s="176" t="s">
        <v>737</v>
      </c>
      <c r="C31" s="176" t="s">
        <v>661</v>
      </c>
      <c r="D31" s="176" t="s">
        <v>662</v>
      </c>
      <c r="E31" s="176" t="s">
        <v>663</v>
      </c>
      <c r="F31" s="176">
        <v>293971464</v>
      </c>
      <c r="G31" s="176">
        <v>293988509</v>
      </c>
      <c r="H31" s="176" t="s">
        <v>738</v>
      </c>
      <c r="I31" s="176"/>
    </row>
  </sheetData>
  <mergeCells count="1">
    <mergeCell ref="A1:H1"/>
  </mergeCells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817F-8191-C646-8C6F-374740E32E76}">
  <dimension ref="A1:T57"/>
  <sheetViews>
    <sheetView zoomScale="120" zoomScaleNormal="120" workbookViewId="0">
      <selection activeCell="V4" sqref="V4"/>
    </sheetView>
  </sheetViews>
  <sheetFormatPr baseColWidth="10" defaultColWidth="11" defaultRowHeight="16" x14ac:dyDescent="0.2"/>
  <cols>
    <col min="1" max="2" width="26.1640625" style="223" customWidth="1"/>
    <col min="3" max="3" width="14.6640625" style="223" customWidth="1"/>
    <col min="4" max="4" width="31.83203125" style="223" customWidth="1"/>
    <col min="5" max="5" width="13.5" style="223" customWidth="1"/>
    <col min="6" max="7" width="11" style="223"/>
    <col min="8" max="8" width="13.1640625" style="223" customWidth="1"/>
    <col min="9" max="9" width="14.5" style="223" customWidth="1"/>
    <col min="10" max="10" width="11" style="223"/>
    <col min="11" max="11" width="14" style="223" customWidth="1"/>
    <col min="12" max="12" width="14.6640625" style="223" customWidth="1"/>
    <col min="13" max="16" width="11" style="223"/>
    <col min="17" max="17" width="14.83203125" style="223" customWidth="1"/>
    <col min="18" max="16384" width="11" style="223"/>
  </cols>
  <sheetData>
    <row r="1" spans="1:20" ht="40" customHeight="1" x14ac:dyDescent="0.2">
      <c r="A1" s="227" t="s">
        <v>1014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0" x14ac:dyDescent="0.2">
      <c r="A2" s="223" t="s">
        <v>976</v>
      </c>
      <c r="B2" s="223" t="s">
        <v>975</v>
      </c>
      <c r="C2" s="223" t="s">
        <v>974</v>
      </c>
      <c r="D2" s="223" t="s">
        <v>973</v>
      </c>
      <c r="E2" s="223" t="s">
        <v>1013</v>
      </c>
      <c r="F2" s="223" t="s">
        <v>1012</v>
      </c>
      <c r="G2" s="223" t="s">
        <v>1011</v>
      </c>
      <c r="H2" s="223" t="s">
        <v>1010</v>
      </c>
      <c r="I2" s="223" t="s">
        <v>1009</v>
      </c>
      <c r="J2" s="223" t="s">
        <v>1008</v>
      </c>
      <c r="K2" s="223" t="s">
        <v>1018</v>
      </c>
      <c r="L2" s="223" t="s">
        <v>1019</v>
      </c>
      <c r="M2" s="223" t="s">
        <v>1020</v>
      </c>
      <c r="N2" s="223" t="s">
        <v>1021</v>
      </c>
      <c r="O2" s="223" t="s">
        <v>1022</v>
      </c>
      <c r="P2" s="223" t="s">
        <v>1023</v>
      </c>
      <c r="Q2" s="223" t="s">
        <v>1015</v>
      </c>
      <c r="R2" s="223" t="s">
        <v>1024</v>
      </c>
      <c r="S2" s="223" t="s">
        <v>1017</v>
      </c>
      <c r="T2" s="223" t="s">
        <v>1016</v>
      </c>
    </row>
    <row r="3" spans="1:20" x14ac:dyDescent="0.2">
      <c r="A3" s="225" t="s">
        <v>966</v>
      </c>
      <c r="B3" s="224">
        <v>95713647</v>
      </c>
      <c r="C3" s="225" t="s">
        <v>956</v>
      </c>
      <c r="D3" s="225" t="s">
        <v>964</v>
      </c>
      <c r="E3" s="224">
        <v>0</v>
      </c>
      <c r="F3" s="224">
        <v>0</v>
      </c>
      <c r="G3" s="224">
        <v>0</v>
      </c>
      <c r="H3" s="224">
        <v>1</v>
      </c>
      <c r="I3" s="224">
        <v>1</v>
      </c>
      <c r="J3" s="224">
        <v>1</v>
      </c>
      <c r="K3" s="224">
        <v>1</v>
      </c>
      <c r="L3" s="224">
        <v>1</v>
      </c>
      <c r="M3" s="224">
        <v>1</v>
      </c>
      <c r="N3" s="224">
        <v>1</v>
      </c>
      <c r="O3" s="224">
        <v>1</v>
      </c>
      <c r="P3" s="224">
        <v>1</v>
      </c>
      <c r="Q3" s="224">
        <v>1</v>
      </c>
      <c r="R3" s="224">
        <v>1</v>
      </c>
      <c r="S3" s="224">
        <v>1</v>
      </c>
      <c r="T3" s="224">
        <v>1</v>
      </c>
    </row>
    <row r="4" spans="1:20" x14ac:dyDescent="0.2">
      <c r="A4" s="225" t="s">
        <v>965</v>
      </c>
      <c r="B4" s="224">
        <v>95713678</v>
      </c>
      <c r="C4" s="225" t="s">
        <v>956</v>
      </c>
      <c r="D4" s="225" t="s">
        <v>964</v>
      </c>
      <c r="E4" s="224">
        <v>0</v>
      </c>
      <c r="F4" s="224">
        <v>0</v>
      </c>
      <c r="G4" s="224">
        <v>0</v>
      </c>
      <c r="H4" s="224">
        <v>1</v>
      </c>
      <c r="I4" s="224">
        <v>1</v>
      </c>
      <c r="J4" s="224">
        <v>1</v>
      </c>
      <c r="K4" s="224">
        <v>1</v>
      </c>
      <c r="L4" s="224">
        <v>1</v>
      </c>
      <c r="M4" s="224">
        <v>1</v>
      </c>
      <c r="N4" s="224">
        <v>1</v>
      </c>
      <c r="O4" s="224">
        <v>1</v>
      </c>
      <c r="P4" s="224">
        <v>1</v>
      </c>
      <c r="Q4" s="224">
        <v>1</v>
      </c>
      <c r="R4" s="224">
        <v>1</v>
      </c>
      <c r="S4" s="224">
        <v>1</v>
      </c>
      <c r="T4" s="224">
        <v>1</v>
      </c>
    </row>
    <row r="5" spans="1:20" x14ac:dyDescent="0.2">
      <c r="A5" s="225" t="s">
        <v>963</v>
      </c>
      <c r="B5" s="224">
        <v>205927257</v>
      </c>
      <c r="C5" s="225" t="s">
        <v>956</v>
      </c>
      <c r="D5" s="225" t="s">
        <v>960</v>
      </c>
      <c r="E5" s="224">
        <v>0</v>
      </c>
      <c r="F5" s="224">
        <v>0</v>
      </c>
      <c r="G5" s="224">
        <v>0</v>
      </c>
      <c r="H5" s="224">
        <v>1</v>
      </c>
      <c r="I5" s="224">
        <v>1</v>
      </c>
      <c r="J5" s="224">
        <v>1</v>
      </c>
      <c r="K5" s="224">
        <v>1</v>
      </c>
      <c r="L5" s="224">
        <v>1</v>
      </c>
      <c r="M5" s="224">
        <v>1</v>
      </c>
      <c r="N5" s="224">
        <v>1</v>
      </c>
      <c r="O5" s="224">
        <v>1</v>
      </c>
      <c r="P5" s="224">
        <v>1</v>
      </c>
      <c r="Q5" s="224">
        <v>1</v>
      </c>
      <c r="R5" s="224">
        <v>1</v>
      </c>
      <c r="S5" s="224">
        <v>1</v>
      </c>
      <c r="T5" s="224">
        <v>1</v>
      </c>
    </row>
    <row r="6" spans="1:20" x14ac:dyDescent="0.2">
      <c r="A6" s="225" t="s">
        <v>962</v>
      </c>
      <c r="B6" s="224">
        <v>205927288</v>
      </c>
      <c r="C6" s="225" t="s">
        <v>956</v>
      </c>
      <c r="D6" s="225" t="s">
        <v>960</v>
      </c>
      <c r="E6" s="224">
        <v>0</v>
      </c>
      <c r="F6" s="224">
        <v>0</v>
      </c>
      <c r="G6" s="224">
        <v>0</v>
      </c>
      <c r="H6" s="224">
        <v>1</v>
      </c>
      <c r="I6" s="224">
        <v>1</v>
      </c>
      <c r="J6" s="224">
        <v>1</v>
      </c>
      <c r="K6" s="224">
        <v>1</v>
      </c>
      <c r="L6" s="224">
        <v>1</v>
      </c>
      <c r="M6" s="224">
        <v>1</v>
      </c>
      <c r="N6" s="224">
        <v>1</v>
      </c>
      <c r="O6" s="224">
        <v>1</v>
      </c>
      <c r="P6" s="224">
        <v>1</v>
      </c>
      <c r="Q6" s="224">
        <v>1</v>
      </c>
      <c r="R6" s="224">
        <v>1</v>
      </c>
      <c r="S6" s="224">
        <v>1</v>
      </c>
      <c r="T6" s="224">
        <v>1</v>
      </c>
    </row>
    <row r="7" spans="1:20" x14ac:dyDescent="0.2">
      <c r="A7" s="225" t="s">
        <v>961</v>
      </c>
      <c r="B7" s="224">
        <v>205927296</v>
      </c>
      <c r="C7" s="225" t="s">
        <v>956</v>
      </c>
      <c r="D7" s="225" t="s">
        <v>960</v>
      </c>
      <c r="E7" s="224">
        <v>0</v>
      </c>
      <c r="F7" s="224">
        <v>0</v>
      </c>
      <c r="G7" s="224">
        <v>0</v>
      </c>
      <c r="H7" s="224">
        <v>1</v>
      </c>
      <c r="I7" s="224">
        <v>1</v>
      </c>
      <c r="J7" s="224">
        <v>1</v>
      </c>
      <c r="K7" s="224">
        <v>1</v>
      </c>
      <c r="L7" s="224">
        <v>1</v>
      </c>
      <c r="M7" s="224">
        <v>1</v>
      </c>
      <c r="N7" s="224">
        <v>1</v>
      </c>
      <c r="O7" s="224">
        <v>1</v>
      </c>
      <c r="P7" s="224">
        <v>1</v>
      </c>
      <c r="Q7" s="224">
        <v>1</v>
      </c>
      <c r="R7" s="224">
        <v>1</v>
      </c>
      <c r="S7" s="224">
        <v>1</v>
      </c>
      <c r="T7" s="224">
        <v>1</v>
      </c>
    </row>
    <row r="8" spans="1:20" x14ac:dyDescent="0.2">
      <c r="A8" s="225" t="s">
        <v>959</v>
      </c>
      <c r="B8" s="224">
        <v>415748835</v>
      </c>
      <c r="C8" s="225" t="s">
        <v>956</v>
      </c>
      <c r="D8" s="225" t="s">
        <v>958</v>
      </c>
      <c r="E8" s="224">
        <v>2</v>
      </c>
      <c r="F8" s="224">
        <v>2</v>
      </c>
      <c r="G8" s="224">
        <v>2</v>
      </c>
      <c r="H8" s="224">
        <v>1</v>
      </c>
      <c r="I8" s="224">
        <v>1</v>
      </c>
      <c r="J8" s="224">
        <v>1</v>
      </c>
      <c r="K8" s="224">
        <v>1</v>
      </c>
      <c r="L8" s="224">
        <v>1</v>
      </c>
      <c r="M8" s="224">
        <v>1</v>
      </c>
      <c r="N8" s="224">
        <v>1</v>
      </c>
      <c r="O8" s="224">
        <v>1</v>
      </c>
      <c r="P8" s="224">
        <v>1</v>
      </c>
      <c r="Q8" s="224">
        <v>1</v>
      </c>
      <c r="R8" s="224">
        <v>1</v>
      </c>
      <c r="S8" s="224">
        <v>1</v>
      </c>
      <c r="T8" s="224">
        <v>1</v>
      </c>
    </row>
    <row r="9" spans="1:20" x14ac:dyDescent="0.2">
      <c r="A9" s="225" t="s">
        <v>957</v>
      </c>
      <c r="B9" s="224">
        <v>618620311</v>
      </c>
      <c r="C9" s="225" t="s">
        <v>956</v>
      </c>
      <c r="D9" s="226" t="s">
        <v>955</v>
      </c>
      <c r="E9" s="224">
        <v>0</v>
      </c>
      <c r="F9" s="224">
        <v>0</v>
      </c>
      <c r="G9" s="224">
        <v>0</v>
      </c>
      <c r="H9" s="224">
        <v>1</v>
      </c>
      <c r="I9" s="224">
        <v>1</v>
      </c>
      <c r="J9" s="224">
        <v>1</v>
      </c>
      <c r="K9" s="224">
        <v>1</v>
      </c>
      <c r="L9" s="224">
        <v>1</v>
      </c>
      <c r="M9" s="224">
        <v>1</v>
      </c>
      <c r="N9" s="224">
        <v>1</v>
      </c>
      <c r="O9" s="224">
        <v>1</v>
      </c>
      <c r="P9" s="224">
        <v>1</v>
      </c>
      <c r="Q9" s="224">
        <v>1</v>
      </c>
      <c r="R9" s="224">
        <v>1</v>
      </c>
      <c r="S9" s="224">
        <v>1</v>
      </c>
      <c r="T9" s="224">
        <v>1</v>
      </c>
    </row>
    <row r="10" spans="1:20" x14ac:dyDescent="0.2">
      <c r="A10" s="225" t="s">
        <v>954</v>
      </c>
      <c r="B10" s="224">
        <v>17346514</v>
      </c>
      <c r="C10" s="225" t="s">
        <v>951</v>
      </c>
      <c r="D10" s="226" t="s">
        <v>953</v>
      </c>
      <c r="E10" s="224">
        <v>0</v>
      </c>
      <c r="F10" s="224">
        <v>0</v>
      </c>
      <c r="G10" s="224">
        <v>0</v>
      </c>
      <c r="H10" s="224">
        <v>1</v>
      </c>
      <c r="I10" s="224">
        <v>1</v>
      </c>
      <c r="J10" s="224">
        <v>1</v>
      </c>
      <c r="K10" s="224">
        <v>1</v>
      </c>
      <c r="L10" s="224">
        <v>1</v>
      </c>
      <c r="M10" s="224">
        <v>1</v>
      </c>
      <c r="N10" s="224">
        <v>1</v>
      </c>
      <c r="O10" s="224">
        <v>1</v>
      </c>
      <c r="P10" s="224">
        <v>1</v>
      </c>
      <c r="Q10" s="224">
        <v>1</v>
      </c>
      <c r="R10" s="224">
        <v>1</v>
      </c>
      <c r="S10" s="224">
        <v>1</v>
      </c>
      <c r="T10" s="224">
        <v>1</v>
      </c>
    </row>
    <row r="11" spans="1:20" x14ac:dyDescent="0.2">
      <c r="A11" s="225" t="s">
        <v>952</v>
      </c>
      <c r="B11" s="224">
        <v>44083246</v>
      </c>
      <c r="C11" s="225" t="s">
        <v>951</v>
      </c>
      <c r="D11" s="226" t="s">
        <v>950</v>
      </c>
      <c r="E11" s="224">
        <v>0</v>
      </c>
      <c r="F11" s="224">
        <v>0</v>
      </c>
      <c r="G11" s="224">
        <v>0</v>
      </c>
      <c r="H11" s="224">
        <v>1</v>
      </c>
      <c r="I11" s="224">
        <v>1</v>
      </c>
      <c r="J11" s="224">
        <v>1</v>
      </c>
      <c r="K11" s="224">
        <v>1</v>
      </c>
      <c r="L11" s="224">
        <v>1</v>
      </c>
      <c r="M11" s="224">
        <v>1</v>
      </c>
      <c r="N11" s="224">
        <v>1</v>
      </c>
      <c r="O11" s="224">
        <v>1</v>
      </c>
      <c r="P11" s="224">
        <v>1</v>
      </c>
      <c r="Q11" s="224">
        <v>1</v>
      </c>
      <c r="R11" s="224">
        <v>1</v>
      </c>
      <c r="S11" s="224">
        <v>1</v>
      </c>
      <c r="T11" s="224">
        <v>1</v>
      </c>
    </row>
    <row r="12" spans="1:20" x14ac:dyDescent="0.2">
      <c r="A12" s="225" t="s">
        <v>949</v>
      </c>
      <c r="B12" s="224">
        <v>30535605</v>
      </c>
      <c r="C12" s="225" t="s">
        <v>948</v>
      </c>
      <c r="D12" s="225"/>
      <c r="E12" s="224">
        <v>0</v>
      </c>
      <c r="F12" s="224">
        <v>0</v>
      </c>
      <c r="G12" s="224">
        <v>0</v>
      </c>
      <c r="H12" s="224">
        <v>1</v>
      </c>
      <c r="I12" s="224">
        <v>1</v>
      </c>
      <c r="J12" s="224">
        <v>1</v>
      </c>
      <c r="K12" s="224">
        <v>1</v>
      </c>
      <c r="L12" s="224">
        <v>1</v>
      </c>
      <c r="M12" s="224">
        <v>1</v>
      </c>
      <c r="N12" s="224">
        <v>1</v>
      </c>
      <c r="O12" s="224">
        <v>1</v>
      </c>
      <c r="P12" s="224">
        <v>1</v>
      </c>
      <c r="Q12" s="224">
        <v>1</v>
      </c>
      <c r="R12" s="224">
        <v>1</v>
      </c>
      <c r="S12" s="224">
        <v>1</v>
      </c>
      <c r="T12" s="224">
        <v>1</v>
      </c>
    </row>
    <row r="13" spans="1:20" x14ac:dyDescent="0.2">
      <c r="A13" s="225" t="s">
        <v>947</v>
      </c>
      <c r="B13" s="224">
        <v>12303624</v>
      </c>
      <c r="C13" s="225" t="s">
        <v>938</v>
      </c>
      <c r="D13" s="225"/>
      <c r="E13" s="224">
        <v>2</v>
      </c>
      <c r="F13" s="224">
        <v>2</v>
      </c>
      <c r="G13" s="224">
        <v>2</v>
      </c>
      <c r="H13" s="224">
        <v>1</v>
      </c>
      <c r="I13" s="224">
        <v>1</v>
      </c>
      <c r="J13" s="224">
        <v>1</v>
      </c>
      <c r="K13" s="224">
        <v>1</v>
      </c>
      <c r="L13" s="224">
        <v>1</v>
      </c>
      <c r="M13" s="224">
        <v>1</v>
      </c>
      <c r="N13" s="224">
        <v>1</v>
      </c>
      <c r="O13" s="224">
        <v>1</v>
      </c>
      <c r="P13" s="224">
        <v>1</v>
      </c>
      <c r="Q13" s="224">
        <v>1</v>
      </c>
      <c r="R13" s="224">
        <v>1</v>
      </c>
      <c r="S13" s="224">
        <v>1</v>
      </c>
      <c r="T13" s="224">
        <v>1</v>
      </c>
    </row>
    <row r="14" spans="1:20" x14ac:dyDescent="0.2">
      <c r="A14" s="225" t="s">
        <v>946</v>
      </c>
      <c r="B14" s="224">
        <v>12303629</v>
      </c>
      <c r="C14" s="225" t="s">
        <v>938</v>
      </c>
      <c r="D14" s="225"/>
      <c r="E14" s="224">
        <v>2</v>
      </c>
      <c r="F14" s="224">
        <v>2</v>
      </c>
      <c r="G14" s="224">
        <v>2</v>
      </c>
      <c r="H14" s="224">
        <v>1</v>
      </c>
      <c r="I14" s="224">
        <v>1</v>
      </c>
      <c r="J14" s="224">
        <v>1</v>
      </c>
      <c r="K14" s="224">
        <v>1</v>
      </c>
      <c r="L14" s="224">
        <v>1</v>
      </c>
      <c r="M14" s="224">
        <v>1</v>
      </c>
      <c r="N14" s="224">
        <v>1</v>
      </c>
      <c r="O14" s="224">
        <v>1</v>
      </c>
      <c r="P14" s="224">
        <v>1</v>
      </c>
      <c r="Q14" s="224">
        <v>1</v>
      </c>
      <c r="R14" s="224">
        <v>1</v>
      </c>
      <c r="S14" s="224">
        <v>1</v>
      </c>
      <c r="T14" s="224">
        <v>1</v>
      </c>
    </row>
    <row r="15" spans="1:20" x14ac:dyDescent="0.2">
      <c r="A15" s="225" t="s">
        <v>945</v>
      </c>
      <c r="B15" s="224">
        <v>42425726</v>
      </c>
      <c r="C15" s="225" t="s">
        <v>938</v>
      </c>
      <c r="D15" s="226" t="s">
        <v>944</v>
      </c>
      <c r="E15" s="224">
        <v>0</v>
      </c>
      <c r="F15" s="224">
        <v>0</v>
      </c>
      <c r="G15" s="224">
        <v>0</v>
      </c>
      <c r="H15" s="224">
        <v>1</v>
      </c>
      <c r="I15" s="224">
        <v>1</v>
      </c>
      <c r="J15" s="224">
        <v>1</v>
      </c>
      <c r="K15" s="224">
        <v>1</v>
      </c>
      <c r="L15" s="224">
        <v>1</v>
      </c>
      <c r="M15" s="224">
        <v>1</v>
      </c>
      <c r="N15" s="224">
        <v>1</v>
      </c>
      <c r="O15" s="224">
        <v>1</v>
      </c>
      <c r="P15" s="224">
        <v>1</v>
      </c>
      <c r="Q15" s="224">
        <v>1</v>
      </c>
      <c r="R15" s="224">
        <v>1</v>
      </c>
      <c r="S15" s="224">
        <v>1</v>
      </c>
      <c r="T15" s="224">
        <v>1</v>
      </c>
    </row>
    <row r="16" spans="1:20" x14ac:dyDescent="0.2">
      <c r="A16" s="225" t="s">
        <v>943</v>
      </c>
      <c r="B16" s="224">
        <v>44325609</v>
      </c>
      <c r="C16" s="225" t="s">
        <v>938</v>
      </c>
      <c r="D16" s="225" t="s">
        <v>942</v>
      </c>
      <c r="E16" s="224">
        <v>2</v>
      </c>
      <c r="F16" s="224">
        <v>2</v>
      </c>
      <c r="G16" s="224">
        <v>2</v>
      </c>
      <c r="H16" s="224">
        <v>1</v>
      </c>
      <c r="I16" s="224">
        <v>1</v>
      </c>
      <c r="J16" s="224">
        <v>1</v>
      </c>
      <c r="K16" s="224">
        <v>1</v>
      </c>
      <c r="L16" s="224">
        <v>1</v>
      </c>
      <c r="M16" s="224">
        <v>1</v>
      </c>
      <c r="N16" s="224">
        <v>1</v>
      </c>
      <c r="O16" s="224">
        <v>1</v>
      </c>
      <c r="P16" s="224">
        <v>1</v>
      </c>
      <c r="Q16" s="224">
        <v>1</v>
      </c>
      <c r="R16" s="224">
        <v>1</v>
      </c>
      <c r="S16" s="224">
        <v>1</v>
      </c>
      <c r="T16" s="224">
        <v>1</v>
      </c>
    </row>
    <row r="17" spans="1:20" x14ac:dyDescent="0.2">
      <c r="A17" s="225" t="s">
        <v>941</v>
      </c>
      <c r="B17" s="224">
        <v>79640768</v>
      </c>
      <c r="C17" s="225" t="s">
        <v>938</v>
      </c>
      <c r="D17" s="226" t="s">
        <v>940</v>
      </c>
      <c r="E17" s="224">
        <v>0</v>
      </c>
      <c r="F17" s="224">
        <v>0</v>
      </c>
      <c r="G17" s="224">
        <v>0</v>
      </c>
      <c r="H17" s="224">
        <v>1</v>
      </c>
      <c r="I17" s="224">
        <v>1</v>
      </c>
      <c r="J17" s="224">
        <v>1</v>
      </c>
      <c r="K17" s="224">
        <v>1</v>
      </c>
      <c r="L17" s="224">
        <v>1</v>
      </c>
      <c r="M17" s="224">
        <v>1</v>
      </c>
      <c r="N17" s="224">
        <v>1</v>
      </c>
      <c r="O17" s="224">
        <v>1</v>
      </c>
      <c r="P17" s="224">
        <v>1</v>
      </c>
      <c r="Q17" s="224">
        <v>1</v>
      </c>
      <c r="R17" s="224">
        <v>1</v>
      </c>
      <c r="S17" s="224">
        <v>1</v>
      </c>
      <c r="T17" s="224">
        <v>1</v>
      </c>
    </row>
    <row r="18" spans="1:20" x14ac:dyDescent="0.2">
      <c r="A18" s="225" t="s">
        <v>939</v>
      </c>
      <c r="B18" s="224">
        <v>129094419</v>
      </c>
      <c r="C18" s="225" t="s">
        <v>938</v>
      </c>
      <c r="D18" s="226" t="s">
        <v>937</v>
      </c>
      <c r="E18" s="224">
        <v>2</v>
      </c>
      <c r="F18" s="224">
        <v>2</v>
      </c>
      <c r="G18" s="224">
        <v>2</v>
      </c>
      <c r="H18" s="224">
        <v>1</v>
      </c>
      <c r="I18" s="224">
        <v>1</v>
      </c>
      <c r="J18" s="224">
        <v>1</v>
      </c>
      <c r="K18" s="224">
        <v>1</v>
      </c>
      <c r="L18" s="224">
        <v>1</v>
      </c>
      <c r="M18" s="224">
        <v>1</v>
      </c>
      <c r="N18" s="224">
        <v>1</v>
      </c>
      <c r="O18" s="224">
        <v>1</v>
      </c>
      <c r="P18" s="224">
        <v>1</v>
      </c>
      <c r="Q18" s="224">
        <v>1</v>
      </c>
      <c r="R18" s="224">
        <v>1</v>
      </c>
      <c r="S18" s="224">
        <v>1</v>
      </c>
      <c r="T18" s="224">
        <v>1</v>
      </c>
    </row>
    <row r="19" spans="1:20" x14ac:dyDescent="0.2">
      <c r="A19" s="225" t="s">
        <v>936</v>
      </c>
      <c r="B19" s="224">
        <v>57158601</v>
      </c>
      <c r="C19" s="225" t="s">
        <v>932</v>
      </c>
      <c r="D19" s="226" t="s">
        <v>935</v>
      </c>
      <c r="E19" s="224">
        <v>0</v>
      </c>
      <c r="F19" s="224">
        <v>0</v>
      </c>
      <c r="G19" s="224">
        <v>0</v>
      </c>
      <c r="H19" s="224">
        <v>1</v>
      </c>
      <c r="I19" s="224">
        <v>1</v>
      </c>
      <c r="J19" s="224">
        <v>1</v>
      </c>
      <c r="K19" s="224">
        <v>1</v>
      </c>
      <c r="L19" s="224">
        <v>1</v>
      </c>
      <c r="M19" s="224">
        <v>1</v>
      </c>
      <c r="N19" s="224">
        <v>1</v>
      </c>
      <c r="O19" s="224">
        <v>1</v>
      </c>
      <c r="P19" s="224">
        <v>1</v>
      </c>
      <c r="Q19" s="224">
        <v>1</v>
      </c>
      <c r="R19" s="224">
        <v>1</v>
      </c>
      <c r="S19" s="224">
        <v>1</v>
      </c>
      <c r="T19" s="224">
        <v>1</v>
      </c>
    </row>
    <row r="20" spans="1:20" x14ac:dyDescent="0.2">
      <c r="A20" s="225" t="s">
        <v>934</v>
      </c>
      <c r="B20" s="224">
        <v>123004649</v>
      </c>
      <c r="C20" s="225" t="s">
        <v>932</v>
      </c>
      <c r="D20" s="225"/>
      <c r="E20" s="224">
        <v>0</v>
      </c>
      <c r="F20" s="224">
        <v>0</v>
      </c>
      <c r="G20" s="224">
        <v>0</v>
      </c>
      <c r="H20" s="224">
        <v>1</v>
      </c>
      <c r="I20" s="224">
        <v>1</v>
      </c>
      <c r="J20" s="224">
        <v>1</v>
      </c>
      <c r="K20" s="224">
        <v>1</v>
      </c>
      <c r="L20" s="224">
        <v>1</v>
      </c>
      <c r="M20" s="224">
        <v>1</v>
      </c>
      <c r="N20" s="224">
        <v>1</v>
      </c>
      <c r="O20" s="224">
        <v>1</v>
      </c>
      <c r="P20" s="224">
        <v>1</v>
      </c>
      <c r="Q20" s="224">
        <v>1</v>
      </c>
      <c r="R20" s="224">
        <v>1</v>
      </c>
      <c r="S20" s="224">
        <v>1</v>
      </c>
      <c r="T20" s="224">
        <v>1</v>
      </c>
    </row>
    <row r="21" spans="1:20" x14ac:dyDescent="0.2">
      <c r="A21" s="225" t="s">
        <v>933</v>
      </c>
      <c r="B21" s="224">
        <v>380615726</v>
      </c>
      <c r="C21" s="225" t="s">
        <v>932</v>
      </c>
      <c r="D21" s="225" t="s">
        <v>931</v>
      </c>
      <c r="E21" s="224">
        <v>2</v>
      </c>
      <c r="F21" s="224">
        <v>2</v>
      </c>
      <c r="G21" s="224">
        <v>2</v>
      </c>
      <c r="H21" s="224">
        <v>1</v>
      </c>
      <c r="I21" s="224">
        <v>1</v>
      </c>
      <c r="J21" s="224">
        <v>1</v>
      </c>
      <c r="K21" s="224">
        <v>1</v>
      </c>
      <c r="L21" s="224">
        <v>1</v>
      </c>
      <c r="M21" s="224">
        <v>1</v>
      </c>
      <c r="N21" s="224">
        <v>1</v>
      </c>
      <c r="O21" s="224">
        <v>1</v>
      </c>
      <c r="P21" s="224">
        <v>1</v>
      </c>
      <c r="Q21" s="224">
        <v>1</v>
      </c>
      <c r="R21" s="224">
        <v>1</v>
      </c>
      <c r="S21" s="224">
        <v>1</v>
      </c>
      <c r="T21" s="224">
        <v>1</v>
      </c>
    </row>
    <row r="22" spans="1:20" x14ac:dyDescent="0.2">
      <c r="A22" s="225" t="s">
        <v>930</v>
      </c>
      <c r="B22" s="224">
        <v>387342463</v>
      </c>
      <c r="C22" s="225" t="s">
        <v>926</v>
      </c>
      <c r="D22" s="225" t="s">
        <v>928</v>
      </c>
      <c r="E22" s="224">
        <v>0</v>
      </c>
      <c r="F22" s="224">
        <v>0</v>
      </c>
      <c r="G22" s="224">
        <v>0</v>
      </c>
      <c r="H22" s="224">
        <v>1</v>
      </c>
      <c r="I22" s="224">
        <v>1</v>
      </c>
      <c r="J22" s="224">
        <v>1</v>
      </c>
      <c r="K22" s="224">
        <v>1</v>
      </c>
      <c r="L22" s="224">
        <v>1</v>
      </c>
      <c r="M22" s="224">
        <v>1</v>
      </c>
      <c r="N22" s="224">
        <v>1</v>
      </c>
      <c r="O22" s="224">
        <v>1</v>
      </c>
      <c r="P22" s="224">
        <v>1</v>
      </c>
      <c r="Q22" s="224">
        <v>1</v>
      </c>
      <c r="R22" s="224">
        <v>1</v>
      </c>
      <c r="S22" s="224">
        <v>1</v>
      </c>
      <c r="T22" s="224">
        <v>1</v>
      </c>
    </row>
    <row r="23" spans="1:20" x14ac:dyDescent="0.2">
      <c r="A23" s="225" t="s">
        <v>929</v>
      </c>
      <c r="B23" s="224">
        <v>408414009</v>
      </c>
      <c r="C23" s="225" t="s">
        <v>926</v>
      </c>
      <c r="D23" s="225" t="s">
        <v>928</v>
      </c>
      <c r="E23" s="224">
        <v>0</v>
      </c>
      <c r="F23" s="224">
        <v>0</v>
      </c>
      <c r="G23" s="224">
        <v>0</v>
      </c>
      <c r="H23" s="224">
        <v>1</v>
      </c>
      <c r="I23" s="224">
        <v>1</v>
      </c>
      <c r="J23" s="224">
        <v>1</v>
      </c>
      <c r="K23" s="224">
        <v>1</v>
      </c>
      <c r="L23" s="224">
        <v>1</v>
      </c>
      <c r="M23" s="224">
        <v>1</v>
      </c>
      <c r="N23" s="224">
        <v>1</v>
      </c>
      <c r="O23" s="224">
        <v>1</v>
      </c>
      <c r="P23" s="224">
        <v>1</v>
      </c>
      <c r="Q23" s="224">
        <v>1</v>
      </c>
      <c r="R23" s="224">
        <v>1</v>
      </c>
      <c r="S23" s="224">
        <v>1</v>
      </c>
      <c r="T23" s="224">
        <v>1</v>
      </c>
    </row>
    <row r="24" spans="1:20" x14ac:dyDescent="0.2">
      <c r="A24" s="225" t="s">
        <v>927</v>
      </c>
      <c r="B24" s="224">
        <v>444024073</v>
      </c>
      <c r="C24" s="225" t="s">
        <v>926</v>
      </c>
      <c r="D24" s="225" t="s">
        <v>925</v>
      </c>
      <c r="E24" s="224">
        <v>0</v>
      </c>
      <c r="F24" s="224">
        <v>0</v>
      </c>
      <c r="G24" s="224">
        <v>0</v>
      </c>
      <c r="H24" s="224">
        <v>1</v>
      </c>
      <c r="I24" s="224">
        <v>1</v>
      </c>
      <c r="J24" s="224">
        <v>1</v>
      </c>
      <c r="K24" s="224">
        <v>1</v>
      </c>
      <c r="L24" s="224">
        <v>1</v>
      </c>
      <c r="M24" s="224">
        <v>1</v>
      </c>
      <c r="N24" s="224">
        <v>1</v>
      </c>
      <c r="O24" s="224">
        <v>1</v>
      </c>
      <c r="P24" s="224">
        <v>1</v>
      </c>
      <c r="Q24" s="224">
        <v>1</v>
      </c>
      <c r="R24" s="224">
        <v>1</v>
      </c>
      <c r="S24" s="224">
        <v>1</v>
      </c>
      <c r="T24" s="224">
        <v>1</v>
      </c>
    </row>
    <row r="25" spans="1:20" x14ac:dyDescent="0.2">
      <c r="A25" s="225" t="s">
        <v>924</v>
      </c>
      <c r="B25" s="224">
        <v>230455528</v>
      </c>
      <c r="C25" s="225" t="s">
        <v>911</v>
      </c>
      <c r="D25" s="226" t="s">
        <v>923</v>
      </c>
      <c r="E25" s="224">
        <v>0</v>
      </c>
      <c r="F25" s="224">
        <v>0</v>
      </c>
      <c r="G25" s="224">
        <v>0</v>
      </c>
      <c r="H25" s="224">
        <v>1</v>
      </c>
      <c r="I25" s="224">
        <v>1</v>
      </c>
      <c r="J25" s="224">
        <v>1</v>
      </c>
      <c r="K25" s="224">
        <v>1</v>
      </c>
      <c r="L25" s="224">
        <v>1</v>
      </c>
      <c r="M25" s="224">
        <v>1</v>
      </c>
      <c r="N25" s="224">
        <v>1</v>
      </c>
      <c r="O25" s="224">
        <v>1</v>
      </c>
      <c r="P25" s="224">
        <v>1</v>
      </c>
      <c r="Q25" s="224">
        <v>1</v>
      </c>
      <c r="R25" s="224">
        <v>1</v>
      </c>
      <c r="S25" s="224">
        <v>1</v>
      </c>
      <c r="T25" s="224">
        <v>1</v>
      </c>
    </row>
    <row r="26" spans="1:20" x14ac:dyDescent="0.2">
      <c r="A26" s="225" t="s">
        <v>922</v>
      </c>
      <c r="B26" s="224">
        <v>252352237</v>
      </c>
      <c r="C26" s="225" t="s">
        <v>911</v>
      </c>
      <c r="D26" s="226" t="s">
        <v>918</v>
      </c>
      <c r="E26" s="224">
        <v>2</v>
      </c>
      <c r="F26" s="224">
        <v>2</v>
      </c>
      <c r="G26" s="224">
        <v>2</v>
      </c>
      <c r="H26" s="224">
        <v>1</v>
      </c>
      <c r="I26" s="224">
        <v>1</v>
      </c>
      <c r="J26" s="224">
        <v>1</v>
      </c>
      <c r="K26" s="224">
        <v>1</v>
      </c>
      <c r="L26" s="224">
        <v>1</v>
      </c>
      <c r="M26" s="224">
        <v>1</v>
      </c>
      <c r="N26" s="224">
        <v>1</v>
      </c>
      <c r="O26" s="224">
        <v>1</v>
      </c>
      <c r="P26" s="224">
        <v>1</v>
      </c>
      <c r="Q26" s="224">
        <v>1</v>
      </c>
      <c r="R26" s="224">
        <v>1</v>
      </c>
      <c r="S26" s="224">
        <v>1</v>
      </c>
      <c r="T26" s="224">
        <v>1</v>
      </c>
    </row>
    <row r="27" spans="1:20" x14ac:dyDescent="0.2">
      <c r="A27" s="225" t="s">
        <v>921</v>
      </c>
      <c r="B27" s="224">
        <v>252352241</v>
      </c>
      <c r="C27" s="225" t="s">
        <v>911</v>
      </c>
      <c r="D27" s="226" t="s">
        <v>918</v>
      </c>
      <c r="E27" s="224">
        <v>2</v>
      </c>
      <c r="F27" s="224">
        <v>2</v>
      </c>
      <c r="G27" s="224">
        <v>2</v>
      </c>
      <c r="H27" s="224">
        <v>1</v>
      </c>
      <c r="I27" s="224">
        <v>1</v>
      </c>
      <c r="J27" s="224">
        <v>1</v>
      </c>
      <c r="K27" s="224">
        <v>1</v>
      </c>
      <c r="L27" s="224">
        <v>1</v>
      </c>
      <c r="M27" s="224">
        <v>1</v>
      </c>
      <c r="N27" s="224">
        <v>1</v>
      </c>
      <c r="O27" s="224">
        <v>1</v>
      </c>
      <c r="P27" s="224">
        <v>1</v>
      </c>
      <c r="Q27" s="224">
        <v>1</v>
      </c>
      <c r="R27" s="224">
        <v>1</v>
      </c>
      <c r="S27" s="224">
        <v>1</v>
      </c>
      <c r="T27" s="224">
        <v>1</v>
      </c>
    </row>
    <row r="28" spans="1:20" x14ac:dyDescent="0.2">
      <c r="A28" s="225" t="s">
        <v>920</v>
      </c>
      <c r="B28" s="224">
        <v>252352243</v>
      </c>
      <c r="C28" s="225" t="s">
        <v>911</v>
      </c>
      <c r="D28" s="226" t="s">
        <v>918</v>
      </c>
      <c r="E28" s="224">
        <v>2</v>
      </c>
      <c r="F28" s="224">
        <v>2</v>
      </c>
      <c r="G28" s="224">
        <v>2</v>
      </c>
      <c r="H28" s="224">
        <v>1</v>
      </c>
      <c r="I28" s="224">
        <v>1</v>
      </c>
      <c r="J28" s="224">
        <v>1</v>
      </c>
      <c r="K28" s="224">
        <v>1</v>
      </c>
      <c r="L28" s="224">
        <v>1</v>
      </c>
      <c r="M28" s="224">
        <v>1</v>
      </c>
      <c r="N28" s="224">
        <v>1</v>
      </c>
      <c r="O28" s="224">
        <v>1</v>
      </c>
      <c r="P28" s="224">
        <v>1</v>
      </c>
      <c r="Q28" s="224">
        <v>1</v>
      </c>
      <c r="R28" s="224">
        <v>1</v>
      </c>
      <c r="S28" s="224">
        <v>1</v>
      </c>
      <c r="T28" s="224">
        <v>1</v>
      </c>
    </row>
    <row r="29" spans="1:20" x14ac:dyDescent="0.2">
      <c r="A29" s="225" t="s">
        <v>919</v>
      </c>
      <c r="B29" s="224">
        <v>252352252</v>
      </c>
      <c r="C29" s="225" t="s">
        <v>911</v>
      </c>
      <c r="D29" s="226" t="s">
        <v>918</v>
      </c>
      <c r="E29" s="224">
        <v>2</v>
      </c>
      <c r="F29" s="224">
        <v>2</v>
      </c>
      <c r="G29" s="224">
        <v>2</v>
      </c>
      <c r="H29" s="224">
        <v>1</v>
      </c>
      <c r="I29" s="224">
        <v>1</v>
      </c>
      <c r="J29" s="224">
        <v>1</v>
      </c>
      <c r="K29" s="224">
        <v>1</v>
      </c>
      <c r="L29" s="224">
        <v>1</v>
      </c>
      <c r="M29" s="224">
        <v>1</v>
      </c>
      <c r="N29" s="224">
        <v>1</v>
      </c>
      <c r="O29" s="224">
        <v>1</v>
      </c>
      <c r="P29" s="224">
        <v>1</v>
      </c>
      <c r="Q29" s="224">
        <v>1</v>
      </c>
      <c r="R29" s="224">
        <v>1</v>
      </c>
      <c r="S29" s="224">
        <v>1</v>
      </c>
      <c r="T29" s="224">
        <v>1</v>
      </c>
    </row>
    <row r="30" spans="1:20" x14ac:dyDescent="0.2">
      <c r="A30" s="225" t="s">
        <v>917</v>
      </c>
      <c r="B30" s="224">
        <v>404271840</v>
      </c>
      <c r="C30" s="225" t="s">
        <v>911</v>
      </c>
      <c r="D30" s="226" t="s">
        <v>914</v>
      </c>
      <c r="E30" s="224">
        <v>0</v>
      </c>
      <c r="F30" s="224">
        <v>0</v>
      </c>
      <c r="G30" s="224">
        <v>0</v>
      </c>
      <c r="H30" s="224">
        <v>1</v>
      </c>
      <c r="I30" s="224">
        <v>1</v>
      </c>
      <c r="J30" s="224">
        <v>1</v>
      </c>
      <c r="K30" s="224">
        <v>1</v>
      </c>
      <c r="L30" s="224">
        <v>1</v>
      </c>
      <c r="M30" s="224">
        <v>1</v>
      </c>
      <c r="N30" s="224">
        <v>1</v>
      </c>
      <c r="O30" s="224">
        <v>1</v>
      </c>
      <c r="P30" s="224">
        <v>1</v>
      </c>
      <c r="Q30" s="224">
        <v>1</v>
      </c>
      <c r="R30" s="224">
        <v>1</v>
      </c>
      <c r="S30" s="224">
        <v>1</v>
      </c>
      <c r="T30" s="224">
        <v>1</v>
      </c>
    </row>
    <row r="31" spans="1:20" x14ac:dyDescent="0.2">
      <c r="A31" s="225" t="s">
        <v>916</v>
      </c>
      <c r="B31" s="224">
        <v>404272966</v>
      </c>
      <c r="C31" s="225" t="s">
        <v>911</v>
      </c>
      <c r="D31" s="226" t="s">
        <v>914</v>
      </c>
      <c r="E31" s="224">
        <v>0</v>
      </c>
      <c r="F31" s="224">
        <v>0</v>
      </c>
      <c r="G31" s="224">
        <v>0</v>
      </c>
      <c r="H31" s="224">
        <v>1</v>
      </c>
      <c r="I31" s="224">
        <v>1</v>
      </c>
      <c r="J31" s="224">
        <v>1</v>
      </c>
      <c r="K31" s="224">
        <v>1</v>
      </c>
      <c r="L31" s="224">
        <v>1</v>
      </c>
      <c r="M31" s="224">
        <v>1</v>
      </c>
      <c r="N31" s="224">
        <v>1</v>
      </c>
      <c r="O31" s="224">
        <v>1</v>
      </c>
      <c r="P31" s="224">
        <v>1</v>
      </c>
      <c r="Q31" s="224">
        <v>1</v>
      </c>
      <c r="R31" s="224">
        <v>1</v>
      </c>
      <c r="S31" s="224">
        <v>1</v>
      </c>
      <c r="T31" s="224">
        <v>1</v>
      </c>
    </row>
    <row r="32" spans="1:20" x14ac:dyDescent="0.2">
      <c r="A32" s="225" t="s">
        <v>915</v>
      </c>
      <c r="B32" s="224">
        <v>404272974</v>
      </c>
      <c r="C32" s="225" t="s">
        <v>911</v>
      </c>
      <c r="D32" s="226" t="s">
        <v>914</v>
      </c>
      <c r="E32" s="224">
        <v>0</v>
      </c>
      <c r="F32" s="224">
        <v>0</v>
      </c>
      <c r="G32" s="224">
        <v>0</v>
      </c>
      <c r="H32" s="224">
        <v>1</v>
      </c>
      <c r="I32" s="224">
        <v>1</v>
      </c>
      <c r="J32" s="224">
        <v>1</v>
      </c>
      <c r="K32" s="224">
        <v>1</v>
      </c>
      <c r="L32" s="224">
        <v>1</v>
      </c>
      <c r="M32" s="224">
        <v>1</v>
      </c>
      <c r="N32" s="224">
        <v>1</v>
      </c>
      <c r="O32" s="224">
        <v>1</v>
      </c>
      <c r="P32" s="224">
        <v>1</v>
      </c>
      <c r="Q32" s="224">
        <v>1</v>
      </c>
      <c r="R32" s="224">
        <v>1</v>
      </c>
      <c r="S32" s="224">
        <v>1</v>
      </c>
      <c r="T32" s="224">
        <v>1</v>
      </c>
    </row>
    <row r="33" spans="1:20" x14ac:dyDescent="0.2">
      <c r="A33" s="225" t="s">
        <v>913</v>
      </c>
      <c r="B33" s="224">
        <v>467573864</v>
      </c>
      <c r="C33" s="225" t="s">
        <v>911</v>
      </c>
      <c r="D33" s="226" t="s">
        <v>910</v>
      </c>
      <c r="E33" s="224">
        <v>2</v>
      </c>
      <c r="F33" s="224">
        <v>2</v>
      </c>
      <c r="G33" s="224">
        <v>2</v>
      </c>
      <c r="H33" s="224">
        <v>1</v>
      </c>
      <c r="I33" s="224">
        <v>1</v>
      </c>
      <c r="J33" s="224">
        <v>1</v>
      </c>
      <c r="K33" s="224">
        <v>1</v>
      </c>
      <c r="L33" s="224">
        <v>1</v>
      </c>
      <c r="M33" s="224">
        <v>1</v>
      </c>
      <c r="N33" s="224">
        <v>1</v>
      </c>
      <c r="O33" s="224">
        <v>1</v>
      </c>
      <c r="P33" s="224">
        <v>1</v>
      </c>
      <c r="Q33" s="224">
        <v>1</v>
      </c>
      <c r="R33" s="224">
        <v>1</v>
      </c>
      <c r="S33" s="224">
        <v>1</v>
      </c>
      <c r="T33" s="224">
        <v>1</v>
      </c>
    </row>
    <row r="34" spans="1:20" x14ac:dyDescent="0.2">
      <c r="A34" s="225" t="s">
        <v>912</v>
      </c>
      <c r="B34" s="224">
        <v>467573994</v>
      </c>
      <c r="C34" s="225" t="s">
        <v>911</v>
      </c>
      <c r="D34" s="226" t="s">
        <v>910</v>
      </c>
      <c r="E34" s="224">
        <v>2</v>
      </c>
      <c r="F34" s="224">
        <v>2</v>
      </c>
      <c r="G34" s="224">
        <v>2</v>
      </c>
      <c r="H34" s="224">
        <v>1</v>
      </c>
      <c r="I34" s="224">
        <v>1</v>
      </c>
      <c r="J34" s="224">
        <v>1</v>
      </c>
      <c r="K34" s="224">
        <v>1</v>
      </c>
      <c r="L34" s="224">
        <v>1</v>
      </c>
      <c r="M34" s="224">
        <v>1</v>
      </c>
      <c r="N34" s="224">
        <v>1</v>
      </c>
      <c r="O34" s="224">
        <v>1</v>
      </c>
      <c r="P34" s="224">
        <v>1</v>
      </c>
      <c r="Q34" s="224">
        <v>1</v>
      </c>
      <c r="R34" s="224">
        <v>1</v>
      </c>
      <c r="S34" s="224">
        <v>1</v>
      </c>
      <c r="T34" s="224">
        <v>1</v>
      </c>
    </row>
    <row r="35" spans="1:20" x14ac:dyDescent="0.2">
      <c r="A35" s="225" t="s">
        <v>909</v>
      </c>
      <c r="B35" s="224">
        <v>19750755</v>
      </c>
      <c r="C35" s="225" t="s">
        <v>902</v>
      </c>
      <c r="D35" s="225" t="s">
        <v>908</v>
      </c>
      <c r="E35" s="224">
        <v>2</v>
      </c>
      <c r="F35" s="224">
        <v>2</v>
      </c>
      <c r="G35" s="224">
        <v>2</v>
      </c>
      <c r="H35" s="224">
        <v>1</v>
      </c>
      <c r="I35" s="224">
        <v>1</v>
      </c>
      <c r="J35" s="224">
        <v>1</v>
      </c>
      <c r="K35" s="224">
        <v>1</v>
      </c>
      <c r="L35" s="224">
        <v>1</v>
      </c>
      <c r="M35" s="224">
        <v>1</v>
      </c>
      <c r="N35" s="224">
        <v>1</v>
      </c>
      <c r="O35" s="224">
        <v>1</v>
      </c>
      <c r="P35" s="224">
        <v>1</v>
      </c>
      <c r="Q35" s="224">
        <v>1</v>
      </c>
      <c r="R35" s="224">
        <v>1</v>
      </c>
      <c r="S35" s="224">
        <v>1</v>
      </c>
      <c r="T35" s="224">
        <v>1</v>
      </c>
    </row>
    <row r="36" spans="1:20" x14ac:dyDescent="0.2">
      <c r="A36" s="225" t="s">
        <v>907</v>
      </c>
      <c r="B36" s="224">
        <v>139778012</v>
      </c>
      <c r="C36" s="225" t="s">
        <v>902</v>
      </c>
      <c r="D36" s="226" t="s">
        <v>906</v>
      </c>
      <c r="E36" s="224">
        <v>0</v>
      </c>
      <c r="F36" s="224">
        <v>0</v>
      </c>
      <c r="G36" s="224">
        <v>0</v>
      </c>
      <c r="H36" s="224">
        <v>1</v>
      </c>
      <c r="I36" s="224">
        <v>1</v>
      </c>
      <c r="J36" s="224">
        <v>1</v>
      </c>
      <c r="K36" s="224">
        <v>1</v>
      </c>
      <c r="L36" s="224">
        <v>1</v>
      </c>
      <c r="M36" s="224">
        <v>1</v>
      </c>
      <c r="N36" s="224">
        <v>1</v>
      </c>
      <c r="O36" s="224">
        <v>1</v>
      </c>
      <c r="P36" s="224">
        <v>1</v>
      </c>
      <c r="Q36" s="224">
        <v>1</v>
      </c>
      <c r="R36" s="224">
        <v>1</v>
      </c>
      <c r="S36" s="224">
        <v>1</v>
      </c>
      <c r="T36" s="224">
        <v>1</v>
      </c>
    </row>
    <row r="37" spans="1:20" x14ac:dyDescent="0.2">
      <c r="A37" s="225" t="s">
        <v>905</v>
      </c>
      <c r="B37" s="224">
        <v>146991038</v>
      </c>
      <c r="C37" s="225" t="s">
        <v>902</v>
      </c>
      <c r="D37" s="225" t="s">
        <v>904</v>
      </c>
      <c r="E37" s="224">
        <v>0</v>
      </c>
      <c r="F37" s="224">
        <v>0</v>
      </c>
      <c r="G37" s="224">
        <v>0</v>
      </c>
      <c r="H37" s="224">
        <v>1</v>
      </c>
      <c r="I37" s="224">
        <v>1</v>
      </c>
      <c r="J37" s="224">
        <v>1</v>
      </c>
      <c r="K37" s="224">
        <v>1</v>
      </c>
      <c r="L37" s="224">
        <v>1</v>
      </c>
      <c r="M37" s="224">
        <v>1</v>
      </c>
      <c r="N37" s="224">
        <v>1</v>
      </c>
      <c r="O37" s="224">
        <v>1</v>
      </c>
      <c r="P37" s="224">
        <v>1</v>
      </c>
      <c r="Q37" s="224">
        <v>1</v>
      </c>
      <c r="R37" s="224">
        <v>1</v>
      </c>
      <c r="S37" s="224">
        <v>1</v>
      </c>
      <c r="T37" s="224">
        <v>1</v>
      </c>
    </row>
    <row r="38" spans="1:20" x14ac:dyDescent="0.2">
      <c r="A38" s="225" t="s">
        <v>903</v>
      </c>
      <c r="B38" s="224">
        <v>362099361</v>
      </c>
      <c r="C38" s="225" t="s">
        <v>902</v>
      </c>
      <c r="D38" s="226" t="s">
        <v>901</v>
      </c>
      <c r="E38" s="224">
        <v>0</v>
      </c>
      <c r="F38" s="224">
        <v>0</v>
      </c>
      <c r="G38" s="224">
        <v>0</v>
      </c>
      <c r="H38" s="224">
        <v>1</v>
      </c>
      <c r="I38" s="224">
        <v>1</v>
      </c>
      <c r="J38" s="224">
        <v>1</v>
      </c>
      <c r="K38" s="224">
        <v>1</v>
      </c>
      <c r="L38" s="224">
        <v>1</v>
      </c>
      <c r="M38" s="224">
        <v>1</v>
      </c>
      <c r="N38" s="224">
        <v>1</v>
      </c>
      <c r="O38" s="224">
        <v>1</v>
      </c>
      <c r="P38" s="224">
        <v>1</v>
      </c>
      <c r="Q38" s="224">
        <v>1</v>
      </c>
      <c r="R38" s="224">
        <v>1</v>
      </c>
      <c r="S38" s="224">
        <v>1</v>
      </c>
      <c r="T38" s="224">
        <v>1</v>
      </c>
    </row>
    <row r="39" spans="1:20" x14ac:dyDescent="0.2">
      <c r="A39" s="225" t="s">
        <v>900</v>
      </c>
      <c r="B39" s="224">
        <v>136283562</v>
      </c>
      <c r="C39" s="225" t="s">
        <v>899</v>
      </c>
      <c r="D39" s="225" t="s">
        <v>898</v>
      </c>
      <c r="E39" s="224">
        <v>0</v>
      </c>
      <c r="F39" s="224">
        <v>0</v>
      </c>
      <c r="G39" s="224">
        <v>0</v>
      </c>
      <c r="H39" s="224">
        <v>1</v>
      </c>
      <c r="I39" s="224">
        <v>1</v>
      </c>
      <c r="J39" s="224">
        <v>1</v>
      </c>
      <c r="K39" s="224">
        <v>1</v>
      </c>
      <c r="L39" s="224">
        <v>1</v>
      </c>
      <c r="M39" s="224">
        <v>1</v>
      </c>
      <c r="N39" s="224">
        <v>1</v>
      </c>
      <c r="O39" s="224">
        <v>1</v>
      </c>
      <c r="P39" s="224">
        <v>1</v>
      </c>
      <c r="Q39" s="224">
        <v>1</v>
      </c>
      <c r="R39" s="224">
        <v>1</v>
      </c>
      <c r="S39" s="224">
        <v>1</v>
      </c>
      <c r="T39" s="224">
        <v>1</v>
      </c>
    </row>
    <row r="40" spans="1:20" x14ac:dyDescent="0.2">
      <c r="A40" s="225" t="s">
        <v>897</v>
      </c>
      <c r="B40" s="224">
        <v>179116253</v>
      </c>
      <c r="C40" s="225" t="s">
        <v>889</v>
      </c>
      <c r="D40" s="225" t="s">
        <v>896</v>
      </c>
      <c r="E40" s="224">
        <v>0</v>
      </c>
      <c r="F40" s="224">
        <v>0</v>
      </c>
      <c r="G40" s="224">
        <v>0</v>
      </c>
      <c r="H40" s="224">
        <v>1</v>
      </c>
      <c r="I40" s="224">
        <v>1</v>
      </c>
      <c r="J40" s="224">
        <v>1</v>
      </c>
      <c r="K40" s="224">
        <v>1</v>
      </c>
      <c r="L40" s="224">
        <v>1</v>
      </c>
      <c r="M40" s="224">
        <v>1</v>
      </c>
      <c r="N40" s="224">
        <v>1</v>
      </c>
      <c r="O40" s="224">
        <v>1</v>
      </c>
      <c r="P40" s="224">
        <v>1</v>
      </c>
      <c r="Q40" s="224">
        <v>1</v>
      </c>
      <c r="R40" s="224">
        <v>1</v>
      </c>
      <c r="S40" s="224">
        <v>1</v>
      </c>
      <c r="T40" s="224">
        <v>1</v>
      </c>
    </row>
    <row r="41" spans="1:20" x14ac:dyDescent="0.2">
      <c r="A41" s="225" t="s">
        <v>895</v>
      </c>
      <c r="B41" s="224">
        <v>192764055</v>
      </c>
      <c r="C41" s="225" t="s">
        <v>889</v>
      </c>
      <c r="D41" s="226" t="s">
        <v>892</v>
      </c>
      <c r="E41" s="224">
        <v>0</v>
      </c>
      <c r="F41" s="224">
        <v>0</v>
      </c>
      <c r="G41" s="224">
        <v>0</v>
      </c>
      <c r="H41" s="224">
        <v>1</v>
      </c>
      <c r="I41" s="224">
        <v>1</v>
      </c>
      <c r="J41" s="224">
        <v>1</v>
      </c>
      <c r="K41" s="224">
        <v>1</v>
      </c>
      <c r="L41" s="224">
        <v>1</v>
      </c>
      <c r="M41" s="224">
        <v>1</v>
      </c>
      <c r="N41" s="224">
        <v>1</v>
      </c>
      <c r="O41" s="224">
        <v>1</v>
      </c>
      <c r="P41" s="224">
        <v>1</v>
      </c>
      <c r="Q41" s="224">
        <v>1</v>
      </c>
      <c r="R41" s="224">
        <v>1</v>
      </c>
      <c r="S41" s="224">
        <v>1</v>
      </c>
      <c r="T41" s="224">
        <v>1</v>
      </c>
    </row>
    <row r="42" spans="1:20" x14ac:dyDescent="0.2">
      <c r="A42" s="225" t="s">
        <v>894</v>
      </c>
      <c r="B42" s="224">
        <v>192764070</v>
      </c>
      <c r="C42" s="225" t="s">
        <v>889</v>
      </c>
      <c r="D42" s="226" t="s">
        <v>892</v>
      </c>
      <c r="E42" s="224">
        <v>0</v>
      </c>
      <c r="F42" s="224">
        <v>0</v>
      </c>
      <c r="G42" s="224">
        <v>0</v>
      </c>
      <c r="H42" s="224">
        <v>1</v>
      </c>
      <c r="I42" s="224">
        <v>1</v>
      </c>
      <c r="J42" s="224">
        <v>1</v>
      </c>
      <c r="K42" s="224">
        <v>1</v>
      </c>
      <c r="L42" s="224">
        <v>1</v>
      </c>
      <c r="M42" s="224">
        <v>1</v>
      </c>
      <c r="N42" s="224">
        <v>1</v>
      </c>
      <c r="O42" s="224">
        <v>1</v>
      </c>
      <c r="P42" s="224">
        <v>1</v>
      </c>
      <c r="Q42" s="224">
        <v>1</v>
      </c>
      <c r="R42" s="224">
        <v>1</v>
      </c>
      <c r="S42" s="224">
        <v>1</v>
      </c>
      <c r="T42" s="224">
        <v>1</v>
      </c>
    </row>
    <row r="43" spans="1:20" x14ac:dyDescent="0.2">
      <c r="A43" s="225" t="s">
        <v>893</v>
      </c>
      <c r="B43" s="224">
        <v>192765326</v>
      </c>
      <c r="C43" s="225" t="s">
        <v>889</v>
      </c>
      <c r="D43" s="225" t="s">
        <v>892</v>
      </c>
      <c r="E43" s="224">
        <v>0</v>
      </c>
      <c r="F43" s="224">
        <v>0</v>
      </c>
      <c r="G43" s="224">
        <v>0</v>
      </c>
      <c r="H43" s="224">
        <v>1</v>
      </c>
      <c r="I43" s="224">
        <v>1</v>
      </c>
      <c r="J43" s="224">
        <v>1</v>
      </c>
      <c r="K43" s="224">
        <v>1</v>
      </c>
      <c r="L43" s="224">
        <v>1</v>
      </c>
      <c r="M43" s="224">
        <v>1</v>
      </c>
      <c r="N43" s="224">
        <v>1</v>
      </c>
      <c r="O43" s="224">
        <v>1</v>
      </c>
      <c r="P43" s="224">
        <v>1</v>
      </c>
      <c r="Q43" s="224">
        <v>1</v>
      </c>
      <c r="R43" s="224">
        <v>1</v>
      </c>
      <c r="S43" s="224">
        <v>1</v>
      </c>
      <c r="T43" s="224">
        <v>1</v>
      </c>
    </row>
    <row r="44" spans="1:20" x14ac:dyDescent="0.2">
      <c r="A44" s="225" t="s">
        <v>891</v>
      </c>
      <c r="B44" s="224">
        <v>195124298</v>
      </c>
      <c r="C44" s="225" t="s">
        <v>889</v>
      </c>
      <c r="D44" s="226" t="s">
        <v>888</v>
      </c>
      <c r="E44" s="224">
        <v>0</v>
      </c>
      <c r="F44" s="224">
        <v>0</v>
      </c>
      <c r="G44" s="224">
        <v>0</v>
      </c>
      <c r="H44" s="224">
        <v>1</v>
      </c>
      <c r="I44" s="224">
        <v>1</v>
      </c>
      <c r="J44" s="224">
        <v>1</v>
      </c>
      <c r="K44" s="224">
        <v>1</v>
      </c>
      <c r="L44" s="224">
        <v>1</v>
      </c>
      <c r="M44" s="224">
        <v>1</v>
      </c>
      <c r="N44" s="224">
        <v>1</v>
      </c>
      <c r="O44" s="224">
        <v>1</v>
      </c>
      <c r="P44" s="224">
        <v>1</v>
      </c>
      <c r="Q44" s="224">
        <v>1</v>
      </c>
      <c r="R44" s="224">
        <v>1</v>
      </c>
      <c r="S44" s="224">
        <v>1</v>
      </c>
      <c r="T44" s="224">
        <v>1</v>
      </c>
    </row>
    <row r="45" spans="1:20" x14ac:dyDescent="0.2">
      <c r="A45" s="225" t="s">
        <v>890</v>
      </c>
      <c r="B45" s="224">
        <v>195124321</v>
      </c>
      <c r="C45" s="225" t="s">
        <v>889</v>
      </c>
      <c r="D45" s="226" t="s">
        <v>888</v>
      </c>
      <c r="E45" s="224">
        <v>0</v>
      </c>
      <c r="F45" s="224">
        <v>0</v>
      </c>
      <c r="G45" s="224">
        <v>0</v>
      </c>
      <c r="H45" s="224">
        <v>1</v>
      </c>
      <c r="I45" s="224">
        <v>1</v>
      </c>
      <c r="J45" s="224">
        <v>1</v>
      </c>
      <c r="K45" s="224">
        <v>1</v>
      </c>
      <c r="L45" s="224">
        <v>1</v>
      </c>
      <c r="M45" s="224">
        <v>1</v>
      </c>
      <c r="N45" s="224">
        <v>1</v>
      </c>
      <c r="O45" s="224">
        <v>1</v>
      </c>
      <c r="P45" s="224">
        <v>1</v>
      </c>
      <c r="Q45" s="224">
        <v>1</v>
      </c>
      <c r="R45" s="224">
        <v>1</v>
      </c>
      <c r="S45" s="224">
        <v>1</v>
      </c>
      <c r="T45" s="224">
        <v>1</v>
      </c>
    </row>
    <row r="46" spans="1:20" x14ac:dyDescent="0.2">
      <c r="A46" s="225" t="s">
        <v>887</v>
      </c>
      <c r="B46" s="224">
        <v>48722072</v>
      </c>
      <c r="C46" s="225" t="s">
        <v>876</v>
      </c>
      <c r="D46" s="225" t="s">
        <v>885</v>
      </c>
      <c r="E46" s="224">
        <v>0</v>
      </c>
      <c r="F46" s="224">
        <v>0</v>
      </c>
      <c r="G46" s="224">
        <v>0</v>
      </c>
      <c r="H46" s="224">
        <v>1</v>
      </c>
      <c r="I46" s="224">
        <v>1</v>
      </c>
      <c r="J46" s="224">
        <v>1</v>
      </c>
      <c r="K46" s="224">
        <v>1</v>
      </c>
      <c r="L46" s="224">
        <v>1</v>
      </c>
      <c r="M46" s="224">
        <v>1</v>
      </c>
      <c r="N46" s="224">
        <v>1</v>
      </c>
      <c r="O46" s="224">
        <v>1</v>
      </c>
      <c r="P46" s="224">
        <v>1</v>
      </c>
      <c r="Q46" s="224">
        <v>1</v>
      </c>
      <c r="R46" s="224">
        <v>1</v>
      </c>
      <c r="S46" s="224">
        <v>1</v>
      </c>
      <c r="T46" s="224">
        <v>1</v>
      </c>
    </row>
    <row r="47" spans="1:20" x14ac:dyDescent="0.2">
      <c r="A47" s="225" t="s">
        <v>886</v>
      </c>
      <c r="B47" s="224">
        <v>48735680</v>
      </c>
      <c r="C47" s="225" t="s">
        <v>876</v>
      </c>
      <c r="D47" s="225" t="s">
        <v>885</v>
      </c>
      <c r="E47" s="224">
        <v>2</v>
      </c>
      <c r="F47" s="224">
        <v>2</v>
      </c>
      <c r="G47" s="224">
        <v>2</v>
      </c>
      <c r="H47" s="224">
        <v>1</v>
      </c>
      <c r="I47" s="224">
        <v>1</v>
      </c>
      <c r="J47" s="224">
        <v>1</v>
      </c>
      <c r="K47" s="224">
        <v>1</v>
      </c>
      <c r="L47" s="224">
        <v>1</v>
      </c>
      <c r="M47" s="224">
        <v>1</v>
      </c>
      <c r="N47" s="224">
        <v>1</v>
      </c>
      <c r="O47" s="224">
        <v>1</v>
      </c>
      <c r="P47" s="224">
        <v>1</v>
      </c>
      <c r="Q47" s="224">
        <v>1</v>
      </c>
      <c r="R47" s="224">
        <v>1</v>
      </c>
      <c r="S47" s="224">
        <v>1</v>
      </c>
      <c r="T47" s="224">
        <v>1</v>
      </c>
    </row>
    <row r="48" spans="1:20" x14ac:dyDescent="0.2">
      <c r="A48" s="225" t="s">
        <v>884</v>
      </c>
      <c r="B48" s="224">
        <v>53647945</v>
      </c>
      <c r="C48" s="225" t="s">
        <v>876</v>
      </c>
      <c r="D48" s="225" t="s">
        <v>883</v>
      </c>
      <c r="E48" s="224">
        <v>0</v>
      </c>
      <c r="F48" s="224">
        <v>0</v>
      </c>
      <c r="G48" s="224">
        <v>0</v>
      </c>
      <c r="H48" s="224">
        <v>1</v>
      </c>
      <c r="I48" s="224">
        <v>1</v>
      </c>
      <c r="J48" s="224">
        <v>1</v>
      </c>
      <c r="K48" s="224">
        <v>1</v>
      </c>
      <c r="L48" s="224">
        <v>1</v>
      </c>
      <c r="M48" s="224">
        <v>1</v>
      </c>
      <c r="N48" s="224">
        <v>1</v>
      </c>
      <c r="O48" s="224">
        <v>1</v>
      </c>
      <c r="P48" s="224">
        <v>1</v>
      </c>
      <c r="Q48" s="224">
        <v>1</v>
      </c>
      <c r="R48" s="224">
        <v>1</v>
      </c>
      <c r="S48" s="224">
        <v>1</v>
      </c>
      <c r="T48" s="224">
        <v>1</v>
      </c>
    </row>
    <row r="49" spans="1:20" x14ac:dyDescent="0.2">
      <c r="A49" s="225" t="s">
        <v>882</v>
      </c>
      <c r="B49" s="224">
        <v>96670823</v>
      </c>
      <c r="C49" s="225" t="s">
        <v>876</v>
      </c>
      <c r="D49" s="225" t="s">
        <v>875</v>
      </c>
      <c r="E49" s="224">
        <v>0</v>
      </c>
      <c r="F49" s="224">
        <v>0</v>
      </c>
      <c r="G49" s="224">
        <v>0</v>
      </c>
      <c r="H49" s="224">
        <v>1</v>
      </c>
      <c r="I49" s="224">
        <v>1</v>
      </c>
      <c r="J49" s="224">
        <v>1</v>
      </c>
      <c r="K49" s="224">
        <v>1</v>
      </c>
      <c r="L49" s="224">
        <v>1</v>
      </c>
      <c r="M49" s="224">
        <v>1</v>
      </c>
      <c r="N49" s="224">
        <v>1</v>
      </c>
      <c r="O49" s="224">
        <v>1</v>
      </c>
      <c r="P49" s="224">
        <v>1</v>
      </c>
      <c r="Q49" s="224">
        <v>1</v>
      </c>
      <c r="R49" s="224">
        <v>1</v>
      </c>
      <c r="S49" s="224">
        <v>1</v>
      </c>
      <c r="T49" s="224">
        <v>1</v>
      </c>
    </row>
    <row r="50" spans="1:20" x14ac:dyDescent="0.2">
      <c r="A50" s="225" t="s">
        <v>881</v>
      </c>
      <c r="B50" s="224">
        <v>145673789</v>
      </c>
      <c r="C50" s="225" t="s">
        <v>876</v>
      </c>
      <c r="D50" s="225" t="s">
        <v>875</v>
      </c>
      <c r="E50" s="224">
        <v>0</v>
      </c>
      <c r="F50" s="224">
        <v>0</v>
      </c>
      <c r="G50" s="224">
        <v>0</v>
      </c>
      <c r="H50" s="224">
        <v>1</v>
      </c>
      <c r="I50" s="224">
        <v>1</v>
      </c>
      <c r="J50" s="224">
        <v>1</v>
      </c>
      <c r="K50" s="224">
        <v>1</v>
      </c>
      <c r="L50" s="224">
        <v>1</v>
      </c>
      <c r="M50" s="224">
        <v>1</v>
      </c>
      <c r="N50" s="224">
        <v>1</v>
      </c>
      <c r="O50" s="224">
        <v>1</v>
      </c>
      <c r="P50" s="224">
        <v>1</v>
      </c>
      <c r="Q50" s="224">
        <v>1</v>
      </c>
      <c r="R50" s="224">
        <v>1</v>
      </c>
      <c r="S50" s="224">
        <v>1</v>
      </c>
      <c r="T50" s="224">
        <v>1</v>
      </c>
    </row>
    <row r="51" spans="1:20" x14ac:dyDescent="0.2">
      <c r="A51" s="225" t="s">
        <v>880</v>
      </c>
      <c r="B51" s="224">
        <v>145674637</v>
      </c>
      <c r="C51" s="225" t="s">
        <v>876</v>
      </c>
      <c r="D51" s="225" t="s">
        <v>875</v>
      </c>
      <c r="E51" s="224">
        <v>0</v>
      </c>
      <c r="F51" s="224">
        <v>0</v>
      </c>
      <c r="G51" s="224">
        <v>0</v>
      </c>
      <c r="H51" s="224">
        <v>1</v>
      </c>
      <c r="I51" s="224">
        <v>1</v>
      </c>
      <c r="J51" s="224">
        <v>1</v>
      </c>
      <c r="K51" s="224">
        <v>1</v>
      </c>
      <c r="L51" s="224">
        <v>1</v>
      </c>
      <c r="M51" s="224">
        <v>1</v>
      </c>
      <c r="N51" s="224">
        <v>1</v>
      </c>
      <c r="O51" s="224">
        <v>1</v>
      </c>
      <c r="P51" s="224">
        <v>1</v>
      </c>
      <c r="Q51" s="224">
        <v>1</v>
      </c>
      <c r="R51" s="224">
        <v>1</v>
      </c>
      <c r="S51" s="224">
        <v>1</v>
      </c>
      <c r="T51" s="224">
        <v>1</v>
      </c>
    </row>
    <row r="52" spans="1:20" x14ac:dyDescent="0.2">
      <c r="A52" s="225" t="s">
        <v>879</v>
      </c>
      <c r="B52" s="224">
        <v>152089608</v>
      </c>
      <c r="C52" s="225" t="s">
        <v>876</v>
      </c>
      <c r="D52" s="225" t="s">
        <v>875</v>
      </c>
      <c r="E52" s="224">
        <v>0</v>
      </c>
      <c r="F52" s="224">
        <v>0</v>
      </c>
      <c r="G52" s="224">
        <v>0</v>
      </c>
      <c r="H52" s="224">
        <v>1</v>
      </c>
      <c r="I52" s="224">
        <v>1</v>
      </c>
      <c r="J52" s="224">
        <v>1</v>
      </c>
      <c r="K52" s="224">
        <v>1</v>
      </c>
      <c r="L52" s="224">
        <v>1</v>
      </c>
      <c r="M52" s="224">
        <v>1</v>
      </c>
      <c r="N52" s="224">
        <v>1</v>
      </c>
      <c r="O52" s="224">
        <v>1</v>
      </c>
      <c r="P52" s="224">
        <v>1</v>
      </c>
      <c r="Q52" s="224">
        <v>1</v>
      </c>
      <c r="R52" s="224">
        <v>1</v>
      </c>
      <c r="S52" s="224">
        <v>1</v>
      </c>
      <c r="T52" s="224">
        <v>1</v>
      </c>
    </row>
    <row r="53" spans="1:20" x14ac:dyDescent="0.2">
      <c r="A53" s="225" t="s">
        <v>878</v>
      </c>
      <c r="B53" s="224">
        <v>152089852</v>
      </c>
      <c r="C53" s="225" t="s">
        <v>876</v>
      </c>
      <c r="D53" s="225" t="s">
        <v>875</v>
      </c>
      <c r="E53" s="224">
        <v>0</v>
      </c>
      <c r="F53" s="224">
        <v>0</v>
      </c>
      <c r="G53" s="224">
        <v>0</v>
      </c>
      <c r="H53" s="224">
        <v>1</v>
      </c>
      <c r="I53" s="224">
        <v>1</v>
      </c>
      <c r="J53" s="224">
        <v>1</v>
      </c>
      <c r="K53" s="224">
        <v>1</v>
      </c>
      <c r="L53" s="224">
        <v>1</v>
      </c>
      <c r="M53" s="224">
        <v>1</v>
      </c>
      <c r="N53" s="224">
        <v>1</v>
      </c>
      <c r="O53" s="224">
        <v>1</v>
      </c>
      <c r="P53" s="224">
        <v>1</v>
      </c>
      <c r="Q53" s="224">
        <v>1</v>
      </c>
      <c r="R53" s="224">
        <v>1</v>
      </c>
      <c r="S53" s="224">
        <v>1</v>
      </c>
      <c r="T53" s="224">
        <v>1</v>
      </c>
    </row>
    <row r="54" spans="1:20" x14ac:dyDescent="0.2">
      <c r="A54" s="225" t="s">
        <v>877</v>
      </c>
      <c r="B54" s="224">
        <v>155639001</v>
      </c>
      <c r="C54" s="225" t="s">
        <v>876</v>
      </c>
      <c r="D54" s="225" t="s">
        <v>875</v>
      </c>
      <c r="E54" s="224">
        <v>0</v>
      </c>
      <c r="F54" s="224">
        <v>0</v>
      </c>
      <c r="G54" s="224">
        <v>0</v>
      </c>
      <c r="H54" s="224">
        <v>1</v>
      </c>
      <c r="I54" s="224">
        <v>1</v>
      </c>
      <c r="J54" s="224">
        <v>1</v>
      </c>
      <c r="K54" s="224">
        <v>1</v>
      </c>
      <c r="L54" s="224">
        <v>1</v>
      </c>
      <c r="M54" s="224">
        <v>1</v>
      </c>
      <c r="N54" s="224">
        <v>1</v>
      </c>
      <c r="O54" s="224">
        <v>1</v>
      </c>
      <c r="P54" s="224">
        <v>1</v>
      </c>
      <c r="Q54" s="224">
        <v>1</v>
      </c>
      <c r="R54" s="224">
        <v>1</v>
      </c>
      <c r="S54" s="224">
        <v>1</v>
      </c>
      <c r="T54" s="224">
        <v>1</v>
      </c>
    </row>
    <row r="55" spans="1:20" x14ac:dyDescent="0.2">
      <c r="A55" s="225" t="s">
        <v>874</v>
      </c>
      <c r="B55" s="224">
        <v>24760163</v>
      </c>
      <c r="C55" s="225" t="s">
        <v>870</v>
      </c>
      <c r="D55" s="225" t="s">
        <v>872</v>
      </c>
      <c r="E55" s="224">
        <v>0</v>
      </c>
      <c r="F55" s="224">
        <v>0</v>
      </c>
      <c r="G55" s="224">
        <v>0</v>
      </c>
      <c r="H55" s="224">
        <v>1</v>
      </c>
      <c r="I55" s="224">
        <v>1</v>
      </c>
      <c r="J55" s="224">
        <v>1</v>
      </c>
      <c r="K55" s="224">
        <v>1</v>
      </c>
      <c r="L55" s="224">
        <v>1</v>
      </c>
      <c r="M55" s="224">
        <v>1</v>
      </c>
      <c r="N55" s="224">
        <v>1</v>
      </c>
      <c r="O55" s="224">
        <v>1</v>
      </c>
      <c r="P55" s="224">
        <v>1</v>
      </c>
      <c r="Q55" s="224">
        <v>1</v>
      </c>
      <c r="R55" s="224">
        <v>1</v>
      </c>
      <c r="S55" s="224">
        <v>1</v>
      </c>
      <c r="T55" s="224">
        <v>1</v>
      </c>
    </row>
    <row r="56" spans="1:20" x14ac:dyDescent="0.2">
      <c r="A56" s="225" t="s">
        <v>873</v>
      </c>
      <c r="B56" s="224">
        <v>24760229</v>
      </c>
      <c r="C56" s="225" t="s">
        <v>870</v>
      </c>
      <c r="D56" s="225" t="s">
        <v>872</v>
      </c>
      <c r="E56" s="224">
        <v>0</v>
      </c>
      <c r="F56" s="224">
        <v>0</v>
      </c>
      <c r="G56" s="224">
        <v>0</v>
      </c>
      <c r="H56" s="224">
        <v>1</v>
      </c>
      <c r="I56" s="224">
        <v>1</v>
      </c>
      <c r="J56" s="224">
        <v>1</v>
      </c>
      <c r="K56" s="224">
        <v>1</v>
      </c>
      <c r="L56" s="224">
        <v>1</v>
      </c>
      <c r="M56" s="224">
        <v>1</v>
      </c>
      <c r="N56" s="224">
        <v>1</v>
      </c>
      <c r="O56" s="224">
        <v>1</v>
      </c>
      <c r="P56" s="224">
        <v>1</v>
      </c>
      <c r="Q56" s="224">
        <v>1</v>
      </c>
      <c r="R56" s="224">
        <v>1</v>
      </c>
      <c r="S56" s="224">
        <v>1</v>
      </c>
      <c r="T56" s="224">
        <v>1</v>
      </c>
    </row>
    <row r="57" spans="1:20" x14ac:dyDescent="0.2">
      <c r="A57" s="225" t="s">
        <v>871</v>
      </c>
      <c r="B57" s="224">
        <v>54918426</v>
      </c>
      <c r="C57" s="225" t="s">
        <v>870</v>
      </c>
      <c r="D57" s="225" t="s">
        <v>869</v>
      </c>
      <c r="E57" s="224">
        <v>0</v>
      </c>
      <c r="F57" s="224">
        <v>0</v>
      </c>
      <c r="G57" s="224">
        <v>0</v>
      </c>
      <c r="H57" s="224">
        <v>1</v>
      </c>
      <c r="I57" s="224">
        <v>1</v>
      </c>
      <c r="J57" s="224">
        <v>1</v>
      </c>
      <c r="K57" s="224">
        <v>1</v>
      </c>
      <c r="L57" s="224">
        <v>1</v>
      </c>
      <c r="M57" s="224">
        <v>1</v>
      </c>
      <c r="N57" s="224">
        <v>1</v>
      </c>
      <c r="O57" s="224">
        <v>1</v>
      </c>
      <c r="P57" s="224">
        <v>1</v>
      </c>
      <c r="Q57" s="224">
        <v>1</v>
      </c>
      <c r="R57" s="224">
        <v>1</v>
      </c>
      <c r="S57" s="224">
        <v>1</v>
      </c>
      <c r="T57" s="224">
        <v>1</v>
      </c>
    </row>
  </sheetData>
  <mergeCells count="1">
    <mergeCell ref="A1:M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8F61-FFC0-6E44-8BB0-A3990EDB82BA}">
  <dimension ref="A1:L9"/>
  <sheetViews>
    <sheetView zoomScale="125" zoomScaleNormal="125" zoomScalePageLayoutView="125" workbookViewId="0">
      <selection sqref="A1:L2"/>
    </sheetView>
  </sheetViews>
  <sheetFormatPr baseColWidth="10" defaultColWidth="10.83203125" defaultRowHeight="16" x14ac:dyDescent="0.2"/>
  <cols>
    <col min="1" max="1" width="19.83203125" style="114" customWidth="1"/>
    <col min="2" max="10" width="10.83203125" style="113"/>
    <col min="11" max="11" width="14.33203125" style="113" customWidth="1"/>
    <col min="12" max="16384" width="10.83203125" style="113"/>
  </cols>
  <sheetData>
    <row r="1" spans="1:12" x14ac:dyDescent="0.2">
      <c r="A1" s="196" t="s">
        <v>497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50" customHeight="1" x14ac:dyDescent="0.2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25" customHeight="1" x14ac:dyDescent="0.2">
      <c r="A3" s="121" t="s">
        <v>498</v>
      </c>
      <c r="B3" s="121" t="s">
        <v>499</v>
      </c>
      <c r="C3" s="121" t="s">
        <v>500</v>
      </c>
      <c r="D3" s="121" t="s">
        <v>501</v>
      </c>
      <c r="E3" s="121" t="s">
        <v>502</v>
      </c>
      <c r="F3" s="121" t="s">
        <v>503</v>
      </c>
      <c r="G3" s="121" t="s">
        <v>19</v>
      </c>
      <c r="H3" s="121" t="s">
        <v>5</v>
      </c>
      <c r="I3" s="121" t="s">
        <v>6</v>
      </c>
      <c r="J3" s="121" t="s">
        <v>21</v>
      </c>
      <c r="K3" s="121" t="s">
        <v>504</v>
      </c>
    </row>
    <row r="4" spans="1:12" ht="20" x14ac:dyDescent="0.25">
      <c r="A4" s="116">
        <v>4</v>
      </c>
      <c r="B4" s="119">
        <v>294</v>
      </c>
      <c r="C4" s="119">
        <v>198</v>
      </c>
      <c r="D4" s="119">
        <v>301</v>
      </c>
      <c r="E4" s="119">
        <v>279</v>
      </c>
      <c r="F4" s="117">
        <v>189</v>
      </c>
      <c r="G4" s="117">
        <v>159</v>
      </c>
      <c r="H4" s="120">
        <v>384</v>
      </c>
      <c r="I4" s="117">
        <v>210</v>
      </c>
      <c r="J4" s="117">
        <v>330</v>
      </c>
      <c r="K4" s="118" t="s">
        <v>505</v>
      </c>
    </row>
    <row r="5" spans="1:12" ht="20" x14ac:dyDescent="0.25">
      <c r="A5" s="116">
        <v>18</v>
      </c>
      <c r="B5" s="115">
        <v>294</v>
      </c>
      <c r="C5" s="115">
        <v>198</v>
      </c>
      <c r="D5" s="115">
        <v>301</v>
      </c>
      <c r="E5" s="115">
        <v>273</v>
      </c>
      <c r="F5" s="115">
        <v>163</v>
      </c>
      <c r="G5" s="115">
        <v>159</v>
      </c>
      <c r="H5" s="115">
        <v>393</v>
      </c>
      <c r="I5" s="115">
        <v>229</v>
      </c>
      <c r="J5" s="115">
        <v>330</v>
      </c>
      <c r="K5" s="115" t="s">
        <v>506</v>
      </c>
    </row>
    <row r="6" spans="1:12" ht="20" x14ac:dyDescent="0.25">
      <c r="A6" s="116">
        <v>33</v>
      </c>
      <c r="B6" s="119">
        <v>294</v>
      </c>
      <c r="C6" s="119">
        <v>198</v>
      </c>
      <c r="D6" s="119">
        <v>301</v>
      </c>
      <c r="E6" s="119">
        <v>279</v>
      </c>
      <c r="F6" s="117">
        <v>168</v>
      </c>
      <c r="G6" s="117">
        <v>154</v>
      </c>
      <c r="H6" s="117">
        <v>356</v>
      </c>
      <c r="I6" s="117">
        <v>191</v>
      </c>
      <c r="J6" s="117">
        <v>275</v>
      </c>
      <c r="K6" s="118" t="s">
        <v>505</v>
      </c>
    </row>
    <row r="7" spans="1:12" ht="18" x14ac:dyDescent="0.25">
      <c r="A7" s="116">
        <v>40</v>
      </c>
      <c r="B7" s="115">
        <v>294</v>
      </c>
      <c r="C7" s="115">
        <v>198</v>
      </c>
      <c r="D7" s="115">
        <v>301</v>
      </c>
      <c r="E7" s="115">
        <v>273</v>
      </c>
      <c r="F7" s="117">
        <v>163</v>
      </c>
      <c r="G7" s="117">
        <v>172</v>
      </c>
      <c r="H7" s="117">
        <v>385</v>
      </c>
      <c r="I7" s="117">
        <v>197</v>
      </c>
      <c r="J7" s="117">
        <v>316</v>
      </c>
      <c r="K7" s="117" t="s">
        <v>507</v>
      </c>
    </row>
    <row r="8" spans="1:12" ht="18" x14ac:dyDescent="0.25">
      <c r="A8" s="116">
        <v>46</v>
      </c>
      <c r="B8" s="115">
        <v>294</v>
      </c>
      <c r="C8" s="115">
        <v>198</v>
      </c>
      <c r="D8" s="115">
        <v>301</v>
      </c>
      <c r="E8" s="115">
        <v>273</v>
      </c>
      <c r="F8" s="117">
        <v>168</v>
      </c>
      <c r="G8" s="117">
        <v>159</v>
      </c>
      <c r="H8" s="117">
        <v>401</v>
      </c>
      <c r="I8" s="117">
        <v>191</v>
      </c>
      <c r="J8" s="117">
        <v>304</v>
      </c>
      <c r="K8" s="117" t="s">
        <v>507</v>
      </c>
    </row>
    <row r="9" spans="1:12" ht="20" x14ac:dyDescent="0.25">
      <c r="A9" s="116">
        <v>50</v>
      </c>
      <c r="B9" s="115">
        <v>294</v>
      </c>
      <c r="C9" s="115">
        <v>198</v>
      </c>
      <c r="D9" s="115">
        <v>301</v>
      </c>
      <c r="E9" s="115">
        <v>273</v>
      </c>
      <c r="F9" s="115">
        <v>163</v>
      </c>
      <c r="G9" s="115">
        <v>159</v>
      </c>
      <c r="H9" s="115">
        <v>393</v>
      </c>
      <c r="I9" s="115">
        <v>229</v>
      </c>
      <c r="J9" s="115">
        <v>330</v>
      </c>
      <c r="K9" s="115" t="s">
        <v>506</v>
      </c>
    </row>
  </sheetData>
  <mergeCells count="1">
    <mergeCell ref="A1:L2"/>
  </mergeCells>
  <pageMargins left="0.75" right="0.75" top="1" bottom="1" header="0.5" footer="0.5"/>
  <pageSetup paperSize="9" orientation="portrait" horizontalDpi="4294967292" verticalDpi="429496729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B4DC-212A-3648-9C81-33B18E4E6B55}">
  <dimension ref="A1:P27"/>
  <sheetViews>
    <sheetView zoomScale="130" zoomScaleNormal="130" workbookViewId="0">
      <selection activeCell="H8" sqref="H8"/>
    </sheetView>
  </sheetViews>
  <sheetFormatPr baseColWidth="10" defaultColWidth="11" defaultRowHeight="16" x14ac:dyDescent="0.2"/>
  <cols>
    <col min="1" max="1" width="25" style="223" customWidth="1"/>
    <col min="2" max="2" width="17" style="223" customWidth="1"/>
    <col min="3" max="3" width="23.83203125" style="223" customWidth="1"/>
    <col min="4" max="16384" width="11" style="223"/>
  </cols>
  <sheetData>
    <row r="1" spans="1:16" ht="34" customHeight="1" x14ac:dyDescent="0.2">
      <c r="A1" s="227" t="s">
        <v>1025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6" x14ac:dyDescent="0.2">
      <c r="A2" s="223" t="s">
        <v>1006</v>
      </c>
      <c r="B2" s="223" t="s">
        <v>787</v>
      </c>
      <c r="C2" s="223" t="s">
        <v>973</v>
      </c>
      <c r="D2" s="223" t="s">
        <v>1010</v>
      </c>
      <c r="E2" s="223" t="s">
        <v>1009</v>
      </c>
      <c r="F2" s="223" t="s">
        <v>1008</v>
      </c>
      <c r="G2" s="223" t="s">
        <v>1018</v>
      </c>
      <c r="H2" s="223" t="s">
        <v>1019</v>
      </c>
      <c r="I2" s="223" t="s">
        <v>1020</v>
      </c>
      <c r="J2" s="223" t="s">
        <v>1028</v>
      </c>
      <c r="K2" s="223" t="s">
        <v>1022</v>
      </c>
      <c r="L2" s="223" t="s">
        <v>1023</v>
      </c>
      <c r="M2" s="223" t="s">
        <v>1027</v>
      </c>
      <c r="N2" s="223" t="s">
        <v>1024</v>
      </c>
      <c r="O2" s="223" t="s">
        <v>1026</v>
      </c>
      <c r="P2" s="223" t="s">
        <v>1016</v>
      </c>
    </row>
    <row r="3" spans="1:16" x14ac:dyDescent="0.2">
      <c r="A3" s="225" t="s">
        <v>1005</v>
      </c>
      <c r="B3" s="225" t="s">
        <v>956</v>
      </c>
      <c r="C3" s="229" t="s">
        <v>671</v>
      </c>
      <c r="D3" s="228">
        <v>0</v>
      </c>
      <c r="E3" s="228">
        <v>0</v>
      </c>
      <c r="F3" s="228">
        <v>0</v>
      </c>
      <c r="G3" s="228">
        <v>1</v>
      </c>
      <c r="H3" s="228">
        <v>1</v>
      </c>
      <c r="I3" s="228">
        <v>1</v>
      </c>
      <c r="J3" s="228">
        <v>1</v>
      </c>
      <c r="K3" s="228">
        <v>1</v>
      </c>
      <c r="L3" s="228">
        <v>1</v>
      </c>
      <c r="M3" s="228">
        <v>1</v>
      </c>
      <c r="N3" s="228">
        <v>1</v>
      </c>
      <c r="O3" s="228">
        <v>1</v>
      </c>
      <c r="P3" s="228">
        <v>1</v>
      </c>
    </row>
    <row r="4" spans="1:16" x14ac:dyDescent="0.2">
      <c r="A4" s="225" t="s">
        <v>1004</v>
      </c>
      <c r="B4" s="225" t="s">
        <v>956</v>
      </c>
      <c r="C4" s="225" t="s">
        <v>674</v>
      </c>
      <c r="D4" s="228">
        <v>0</v>
      </c>
      <c r="E4" s="228">
        <v>0</v>
      </c>
      <c r="F4" s="228">
        <v>0</v>
      </c>
      <c r="G4" s="228">
        <v>1</v>
      </c>
      <c r="H4" s="228">
        <v>1</v>
      </c>
      <c r="I4" s="228">
        <v>1</v>
      </c>
      <c r="J4" s="228">
        <v>1</v>
      </c>
      <c r="K4" s="228">
        <v>1</v>
      </c>
      <c r="L4" s="228">
        <v>1</v>
      </c>
      <c r="M4" s="228">
        <v>1</v>
      </c>
      <c r="N4" s="228">
        <v>1</v>
      </c>
      <c r="O4" s="228">
        <v>1</v>
      </c>
      <c r="P4" s="228">
        <v>1</v>
      </c>
    </row>
    <row r="5" spans="1:16" x14ac:dyDescent="0.2">
      <c r="A5" s="225" t="s">
        <v>1003</v>
      </c>
      <c r="B5" s="225" t="s">
        <v>956</v>
      </c>
      <c r="C5" s="229" t="s">
        <v>674</v>
      </c>
      <c r="D5" s="228">
        <v>0</v>
      </c>
      <c r="E5" s="228">
        <v>0</v>
      </c>
      <c r="F5" s="228">
        <v>0</v>
      </c>
      <c r="G5" s="228">
        <v>1</v>
      </c>
      <c r="H5" s="228">
        <v>1</v>
      </c>
      <c r="I5" s="228">
        <v>1</v>
      </c>
      <c r="J5" s="228">
        <v>1</v>
      </c>
      <c r="K5" s="228">
        <v>1</v>
      </c>
      <c r="L5" s="228">
        <v>1</v>
      </c>
      <c r="M5" s="228">
        <v>1</v>
      </c>
      <c r="N5" s="228">
        <v>1</v>
      </c>
      <c r="O5" s="228">
        <v>1</v>
      </c>
      <c r="P5" s="228">
        <v>1</v>
      </c>
    </row>
    <row r="6" spans="1:16" x14ac:dyDescent="0.2">
      <c r="A6" s="225" t="s">
        <v>1002</v>
      </c>
      <c r="B6" s="225" t="s">
        <v>956</v>
      </c>
      <c r="C6" s="229" t="s">
        <v>674</v>
      </c>
      <c r="D6" s="228">
        <v>0</v>
      </c>
      <c r="E6" s="228">
        <v>0</v>
      </c>
      <c r="F6" s="228">
        <v>0</v>
      </c>
      <c r="G6" s="228">
        <v>1</v>
      </c>
      <c r="H6" s="228">
        <v>1</v>
      </c>
      <c r="I6" s="228">
        <v>1</v>
      </c>
      <c r="J6" s="228">
        <v>1</v>
      </c>
      <c r="K6" s="228">
        <v>1</v>
      </c>
      <c r="L6" s="228">
        <v>1</v>
      </c>
      <c r="M6" s="228">
        <v>1</v>
      </c>
      <c r="N6" s="228">
        <v>1</v>
      </c>
      <c r="O6" s="228">
        <v>1</v>
      </c>
      <c r="P6" s="228">
        <v>1</v>
      </c>
    </row>
    <row r="7" spans="1:16" x14ac:dyDescent="0.2">
      <c r="A7" s="225" t="s">
        <v>1001</v>
      </c>
      <c r="B7" s="225" t="s">
        <v>956</v>
      </c>
      <c r="C7" s="225" t="s">
        <v>674</v>
      </c>
      <c r="D7" s="228">
        <v>0</v>
      </c>
      <c r="E7" s="228">
        <v>0</v>
      </c>
      <c r="F7" s="228">
        <v>0</v>
      </c>
      <c r="G7" s="228">
        <v>1</v>
      </c>
      <c r="H7" s="228">
        <v>1</v>
      </c>
      <c r="I7" s="228">
        <v>1</v>
      </c>
      <c r="J7" s="228">
        <v>1</v>
      </c>
      <c r="K7" s="228">
        <v>1</v>
      </c>
      <c r="L7" s="228">
        <v>1</v>
      </c>
      <c r="M7" s="228">
        <v>1</v>
      </c>
      <c r="N7" s="228">
        <v>1</v>
      </c>
      <c r="O7" s="228">
        <v>1</v>
      </c>
      <c r="P7" s="228">
        <v>1</v>
      </c>
    </row>
    <row r="8" spans="1:16" x14ac:dyDescent="0.2">
      <c r="A8" s="225" t="s">
        <v>1000</v>
      </c>
      <c r="B8" s="225" t="s">
        <v>956</v>
      </c>
      <c r="C8" s="229" t="s">
        <v>674</v>
      </c>
      <c r="D8" s="228">
        <v>0</v>
      </c>
      <c r="E8" s="228">
        <v>0</v>
      </c>
      <c r="F8" s="228">
        <v>0</v>
      </c>
      <c r="G8" s="228">
        <v>1</v>
      </c>
      <c r="H8" s="228">
        <v>1</v>
      </c>
      <c r="I8" s="228">
        <v>1</v>
      </c>
      <c r="J8" s="228">
        <v>1</v>
      </c>
      <c r="K8" s="228">
        <v>1</v>
      </c>
      <c r="L8" s="228">
        <v>1</v>
      </c>
      <c r="M8" s="228">
        <v>1</v>
      </c>
      <c r="N8" s="228">
        <v>1</v>
      </c>
      <c r="O8" s="228">
        <v>1</v>
      </c>
      <c r="P8" s="228">
        <v>1</v>
      </c>
    </row>
    <row r="9" spans="1:16" x14ac:dyDescent="0.2">
      <c r="A9" s="225" t="s">
        <v>999</v>
      </c>
      <c r="B9" s="225" t="s">
        <v>956</v>
      </c>
      <c r="C9" s="229" t="s">
        <v>674</v>
      </c>
      <c r="D9" s="228">
        <v>0</v>
      </c>
      <c r="E9" s="228">
        <v>0</v>
      </c>
      <c r="F9" s="228">
        <v>0</v>
      </c>
      <c r="G9" s="228">
        <v>1</v>
      </c>
      <c r="H9" s="228">
        <v>1</v>
      </c>
      <c r="I9" s="228">
        <v>1</v>
      </c>
      <c r="J9" s="228">
        <v>1</v>
      </c>
      <c r="K9" s="228">
        <v>1</v>
      </c>
      <c r="L9" s="228">
        <v>1</v>
      </c>
      <c r="M9" s="228">
        <v>1</v>
      </c>
      <c r="N9" s="228">
        <v>1</v>
      </c>
      <c r="O9" s="228">
        <v>1</v>
      </c>
      <c r="P9" s="228">
        <v>1</v>
      </c>
    </row>
    <row r="10" spans="1:16" x14ac:dyDescent="0.2">
      <c r="A10" s="225" t="s">
        <v>998</v>
      </c>
      <c r="B10" s="225" t="s">
        <v>956</v>
      </c>
      <c r="C10" s="229" t="s">
        <v>674</v>
      </c>
      <c r="D10" s="228">
        <v>0</v>
      </c>
      <c r="E10" s="228">
        <v>0</v>
      </c>
      <c r="F10" s="228">
        <v>0</v>
      </c>
      <c r="G10" s="228">
        <v>1</v>
      </c>
      <c r="H10" s="228">
        <v>1</v>
      </c>
      <c r="I10" s="228">
        <v>1</v>
      </c>
      <c r="J10" s="228">
        <v>1</v>
      </c>
      <c r="K10" s="228">
        <v>1</v>
      </c>
      <c r="L10" s="228">
        <v>1</v>
      </c>
      <c r="M10" s="228">
        <v>1</v>
      </c>
      <c r="N10" s="228">
        <v>1</v>
      </c>
      <c r="O10" s="228">
        <v>1</v>
      </c>
      <c r="P10" s="228">
        <v>1</v>
      </c>
    </row>
    <row r="11" spans="1:16" x14ac:dyDescent="0.2">
      <c r="A11" s="225" t="s">
        <v>997</v>
      </c>
      <c r="B11" s="225" t="s">
        <v>956</v>
      </c>
      <c r="C11" s="229" t="s">
        <v>674</v>
      </c>
      <c r="D11" s="228">
        <v>0</v>
      </c>
      <c r="E11" s="228">
        <v>0</v>
      </c>
      <c r="F11" s="228">
        <v>0</v>
      </c>
      <c r="G11" s="228">
        <v>1</v>
      </c>
      <c r="H11" s="228">
        <v>1</v>
      </c>
      <c r="I11" s="228">
        <v>1</v>
      </c>
      <c r="J11" s="228">
        <v>1</v>
      </c>
      <c r="K11" s="228">
        <v>1</v>
      </c>
      <c r="L11" s="228">
        <v>1</v>
      </c>
      <c r="M11" s="228">
        <v>1</v>
      </c>
      <c r="N11" s="228">
        <v>1</v>
      </c>
      <c r="O11" s="228">
        <v>1</v>
      </c>
      <c r="P11" s="228">
        <v>1</v>
      </c>
    </row>
    <row r="12" spans="1:16" x14ac:dyDescent="0.2">
      <c r="A12" s="225" t="s">
        <v>996</v>
      </c>
      <c r="B12" s="225" t="s">
        <v>956</v>
      </c>
      <c r="C12" s="225" t="s">
        <v>984</v>
      </c>
      <c r="D12" s="228">
        <v>0</v>
      </c>
      <c r="E12" s="228">
        <v>0</v>
      </c>
      <c r="F12" s="228">
        <v>0</v>
      </c>
      <c r="G12" s="228">
        <v>1</v>
      </c>
      <c r="H12" s="228">
        <v>1</v>
      </c>
      <c r="I12" s="228">
        <v>1</v>
      </c>
      <c r="J12" s="228">
        <v>1</v>
      </c>
      <c r="K12" s="228">
        <v>1</v>
      </c>
      <c r="L12" s="228">
        <v>1</v>
      </c>
      <c r="M12" s="228">
        <v>1</v>
      </c>
      <c r="N12" s="228">
        <v>1</v>
      </c>
      <c r="O12" s="228">
        <v>1</v>
      </c>
      <c r="P12" s="228">
        <v>1</v>
      </c>
    </row>
    <row r="13" spans="1:16" x14ac:dyDescent="0.2">
      <c r="A13" s="225" t="s">
        <v>995</v>
      </c>
      <c r="B13" s="225" t="s">
        <v>956</v>
      </c>
      <c r="C13" s="225" t="s">
        <v>984</v>
      </c>
      <c r="D13" s="228">
        <v>0</v>
      </c>
      <c r="E13" s="228">
        <v>0</v>
      </c>
      <c r="F13" s="228">
        <v>0</v>
      </c>
      <c r="G13" s="228">
        <v>1</v>
      </c>
      <c r="H13" s="228">
        <v>1</v>
      </c>
      <c r="I13" s="228">
        <v>1</v>
      </c>
      <c r="J13" s="228">
        <v>1</v>
      </c>
      <c r="K13" s="228">
        <v>1</v>
      </c>
      <c r="L13" s="228">
        <v>1</v>
      </c>
      <c r="M13" s="228">
        <v>1</v>
      </c>
      <c r="N13" s="228">
        <v>1</v>
      </c>
      <c r="O13" s="228">
        <v>1</v>
      </c>
      <c r="P13" s="228">
        <v>1</v>
      </c>
    </row>
    <row r="14" spans="1:16" x14ac:dyDescent="0.2">
      <c r="A14" s="225" t="s">
        <v>994</v>
      </c>
      <c r="B14" s="225" t="s">
        <v>956</v>
      </c>
      <c r="C14" s="225" t="s">
        <v>984</v>
      </c>
      <c r="D14" s="228">
        <v>0</v>
      </c>
      <c r="E14" s="228">
        <v>0</v>
      </c>
      <c r="F14" s="228">
        <v>0</v>
      </c>
      <c r="G14" s="228">
        <v>1</v>
      </c>
      <c r="H14" s="228">
        <v>1</v>
      </c>
      <c r="I14" s="228">
        <v>1</v>
      </c>
      <c r="J14" s="228">
        <v>1</v>
      </c>
      <c r="K14" s="228">
        <v>1</v>
      </c>
      <c r="L14" s="228">
        <v>1</v>
      </c>
      <c r="M14" s="228">
        <v>1</v>
      </c>
      <c r="N14" s="228">
        <v>1</v>
      </c>
      <c r="O14" s="228">
        <v>1</v>
      </c>
      <c r="P14" s="228">
        <v>1</v>
      </c>
    </row>
    <row r="15" spans="1:16" x14ac:dyDescent="0.2">
      <c r="A15" s="225" t="s">
        <v>993</v>
      </c>
      <c r="B15" s="225" t="s">
        <v>956</v>
      </c>
      <c r="C15" s="225" t="s">
        <v>984</v>
      </c>
      <c r="D15" s="228">
        <v>0</v>
      </c>
      <c r="E15" s="228">
        <v>0</v>
      </c>
      <c r="F15" s="228">
        <v>0</v>
      </c>
      <c r="G15" s="228">
        <v>1</v>
      </c>
      <c r="H15" s="228">
        <v>1</v>
      </c>
      <c r="I15" s="228">
        <v>1</v>
      </c>
      <c r="J15" s="228">
        <v>1</v>
      </c>
      <c r="K15" s="228">
        <v>1</v>
      </c>
      <c r="L15" s="228">
        <v>1</v>
      </c>
      <c r="M15" s="228">
        <v>1</v>
      </c>
      <c r="N15" s="228">
        <v>1</v>
      </c>
      <c r="O15" s="228">
        <v>1</v>
      </c>
      <c r="P15" s="228">
        <v>1</v>
      </c>
    </row>
    <row r="16" spans="1:16" x14ac:dyDescent="0.2">
      <c r="A16" s="225" t="s">
        <v>992</v>
      </c>
      <c r="B16" s="225" t="s">
        <v>956</v>
      </c>
      <c r="C16" s="225" t="s">
        <v>984</v>
      </c>
      <c r="D16" s="228">
        <v>0</v>
      </c>
      <c r="E16" s="228">
        <v>0</v>
      </c>
      <c r="F16" s="228">
        <v>0</v>
      </c>
      <c r="G16" s="228">
        <v>1</v>
      </c>
      <c r="H16" s="228">
        <v>1</v>
      </c>
      <c r="I16" s="228">
        <v>1</v>
      </c>
      <c r="J16" s="228">
        <v>1</v>
      </c>
      <c r="K16" s="228">
        <v>1</v>
      </c>
      <c r="L16" s="228">
        <v>1</v>
      </c>
      <c r="M16" s="228">
        <v>1</v>
      </c>
      <c r="N16" s="228">
        <v>1</v>
      </c>
      <c r="O16" s="228">
        <v>1</v>
      </c>
      <c r="P16" s="228">
        <v>1</v>
      </c>
    </row>
    <row r="17" spans="1:16" x14ac:dyDescent="0.2">
      <c r="A17" s="225" t="s">
        <v>991</v>
      </c>
      <c r="B17" s="225" t="s">
        <v>956</v>
      </c>
      <c r="C17" s="225" t="s">
        <v>984</v>
      </c>
      <c r="D17" s="228">
        <v>0</v>
      </c>
      <c r="E17" s="228">
        <v>0</v>
      </c>
      <c r="F17" s="228">
        <v>0</v>
      </c>
      <c r="G17" s="228">
        <v>1</v>
      </c>
      <c r="H17" s="228">
        <v>1</v>
      </c>
      <c r="I17" s="228">
        <v>1</v>
      </c>
      <c r="J17" s="228">
        <v>1</v>
      </c>
      <c r="K17" s="228">
        <v>1</v>
      </c>
      <c r="L17" s="228">
        <v>1</v>
      </c>
      <c r="M17" s="228">
        <v>1</v>
      </c>
      <c r="N17" s="228">
        <v>1</v>
      </c>
      <c r="O17" s="228">
        <v>1</v>
      </c>
      <c r="P17" s="228">
        <v>1</v>
      </c>
    </row>
    <row r="18" spans="1:16" x14ac:dyDescent="0.2">
      <c r="A18" s="225" t="s">
        <v>990</v>
      </c>
      <c r="B18" s="225" t="s">
        <v>956</v>
      </c>
      <c r="C18" s="225" t="s">
        <v>984</v>
      </c>
      <c r="D18" s="228">
        <v>0</v>
      </c>
      <c r="E18" s="228">
        <v>0</v>
      </c>
      <c r="F18" s="228">
        <v>0</v>
      </c>
      <c r="G18" s="228">
        <v>1</v>
      </c>
      <c r="H18" s="228">
        <v>1</v>
      </c>
      <c r="I18" s="228">
        <v>1</v>
      </c>
      <c r="J18" s="228">
        <v>1</v>
      </c>
      <c r="K18" s="228">
        <v>1</v>
      </c>
      <c r="L18" s="228">
        <v>1</v>
      </c>
      <c r="M18" s="228">
        <v>1</v>
      </c>
      <c r="N18" s="228">
        <v>1</v>
      </c>
      <c r="O18" s="228">
        <v>1</v>
      </c>
      <c r="P18" s="228">
        <v>1</v>
      </c>
    </row>
    <row r="19" spans="1:16" x14ac:dyDescent="0.2">
      <c r="A19" s="225" t="s">
        <v>989</v>
      </c>
      <c r="B19" s="225" t="s">
        <v>956</v>
      </c>
      <c r="C19" s="225" t="s">
        <v>984</v>
      </c>
      <c r="D19" s="228">
        <v>0</v>
      </c>
      <c r="E19" s="228">
        <v>0</v>
      </c>
      <c r="F19" s="228">
        <v>0</v>
      </c>
      <c r="G19" s="228">
        <v>1</v>
      </c>
      <c r="H19" s="228">
        <v>1</v>
      </c>
      <c r="I19" s="228">
        <v>1</v>
      </c>
      <c r="J19" s="228">
        <v>1</v>
      </c>
      <c r="K19" s="228">
        <v>1</v>
      </c>
      <c r="L19" s="228">
        <v>1</v>
      </c>
      <c r="M19" s="228">
        <v>1</v>
      </c>
      <c r="N19" s="228">
        <v>1</v>
      </c>
      <c r="O19" s="228">
        <v>1</v>
      </c>
      <c r="P19" s="228">
        <v>1</v>
      </c>
    </row>
    <row r="20" spans="1:16" x14ac:dyDescent="0.2">
      <c r="A20" s="225" t="s">
        <v>988</v>
      </c>
      <c r="B20" s="225" t="s">
        <v>956</v>
      </c>
      <c r="C20" s="225" t="s">
        <v>984</v>
      </c>
      <c r="D20" s="228">
        <v>0</v>
      </c>
      <c r="E20" s="228">
        <v>0</v>
      </c>
      <c r="F20" s="228">
        <v>0</v>
      </c>
      <c r="G20" s="228">
        <v>1</v>
      </c>
      <c r="H20" s="228">
        <v>1</v>
      </c>
      <c r="I20" s="228">
        <v>1</v>
      </c>
      <c r="J20" s="228">
        <v>1</v>
      </c>
      <c r="K20" s="228">
        <v>1</v>
      </c>
      <c r="L20" s="228">
        <v>1</v>
      </c>
      <c r="M20" s="228">
        <v>1</v>
      </c>
      <c r="N20" s="228">
        <v>1</v>
      </c>
      <c r="O20" s="228">
        <v>1</v>
      </c>
      <c r="P20" s="228">
        <v>1</v>
      </c>
    </row>
    <row r="21" spans="1:16" x14ac:dyDescent="0.2">
      <c r="A21" s="225" t="s">
        <v>987</v>
      </c>
      <c r="B21" s="225" t="s">
        <v>956</v>
      </c>
      <c r="C21" s="225" t="s">
        <v>984</v>
      </c>
      <c r="D21" s="228">
        <v>0</v>
      </c>
      <c r="E21" s="228">
        <v>0</v>
      </c>
      <c r="F21" s="228">
        <v>0</v>
      </c>
      <c r="G21" s="228">
        <v>1</v>
      </c>
      <c r="H21" s="228">
        <v>1</v>
      </c>
      <c r="I21" s="228">
        <v>1</v>
      </c>
      <c r="J21" s="228">
        <v>1</v>
      </c>
      <c r="K21" s="228">
        <v>1</v>
      </c>
      <c r="L21" s="228">
        <v>1</v>
      </c>
      <c r="M21" s="228">
        <v>1</v>
      </c>
      <c r="N21" s="228">
        <v>1</v>
      </c>
      <c r="O21" s="228">
        <v>1</v>
      </c>
      <c r="P21" s="228">
        <v>1</v>
      </c>
    </row>
    <row r="22" spans="1:16" x14ac:dyDescent="0.2">
      <c r="A22" s="225" t="s">
        <v>986</v>
      </c>
      <c r="B22" s="225" t="s">
        <v>956</v>
      </c>
      <c r="C22" s="225" t="s">
        <v>984</v>
      </c>
      <c r="D22" s="228">
        <v>0</v>
      </c>
      <c r="E22" s="228">
        <v>0</v>
      </c>
      <c r="F22" s="228">
        <v>0</v>
      </c>
      <c r="G22" s="228">
        <v>1</v>
      </c>
      <c r="H22" s="228">
        <v>1</v>
      </c>
      <c r="I22" s="228">
        <v>1</v>
      </c>
      <c r="J22" s="228">
        <v>1</v>
      </c>
      <c r="K22" s="228">
        <v>1</v>
      </c>
      <c r="L22" s="228">
        <v>1</v>
      </c>
      <c r="M22" s="228">
        <v>1</v>
      </c>
      <c r="N22" s="228">
        <v>1</v>
      </c>
      <c r="O22" s="228">
        <v>1</v>
      </c>
      <c r="P22" s="228">
        <v>1</v>
      </c>
    </row>
    <row r="23" spans="1:16" x14ac:dyDescent="0.2">
      <c r="A23" s="225" t="s">
        <v>985</v>
      </c>
      <c r="B23" s="225" t="s">
        <v>956</v>
      </c>
      <c r="C23" s="225" t="s">
        <v>984</v>
      </c>
      <c r="D23" s="228">
        <v>0</v>
      </c>
      <c r="E23" s="228">
        <v>0</v>
      </c>
      <c r="F23" s="228">
        <v>0</v>
      </c>
      <c r="G23" s="228">
        <v>1</v>
      </c>
      <c r="H23" s="228">
        <v>1</v>
      </c>
      <c r="I23" s="228">
        <v>1</v>
      </c>
      <c r="J23" s="228">
        <v>1</v>
      </c>
      <c r="K23" s="228">
        <v>1</v>
      </c>
      <c r="L23" s="228">
        <v>1</v>
      </c>
      <c r="M23" s="228">
        <v>1</v>
      </c>
      <c r="N23" s="228">
        <v>1</v>
      </c>
      <c r="O23" s="228">
        <v>1</v>
      </c>
      <c r="P23" s="228">
        <v>1</v>
      </c>
    </row>
    <row r="24" spans="1:16" x14ac:dyDescent="0.2">
      <c r="A24" s="225" t="s">
        <v>983</v>
      </c>
      <c r="B24" s="225" t="s">
        <v>911</v>
      </c>
      <c r="C24" s="229" t="s">
        <v>979</v>
      </c>
      <c r="D24" s="228">
        <v>0</v>
      </c>
      <c r="E24" s="228">
        <v>0</v>
      </c>
      <c r="F24" s="228">
        <v>0</v>
      </c>
      <c r="G24" s="228">
        <v>1</v>
      </c>
      <c r="H24" s="228">
        <v>1</v>
      </c>
      <c r="I24" s="228">
        <v>1</v>
      </c>
      <c r="J24" s="228">
        <v>1</v>
      </c>
      <c r="K24" s="228">
        <v>1</v>
      </c>
      <c r="L24" s="228">
        <v>1</v>
      </c>
      <c r="M24" s="228">
        <v>1</v>
      </c>
      <c r="N24" s="228">
        <v>1</v>
      </c>
      <c r="O24" s="228">
        <v>1</v>
      </c>
      <c r="P24" s="228">
        <v>1</v>
      </c>
    </row>
    <row r="25" spans="1:16" x14ac:dyDescent="0.2">
      <c r="A25" s="225" t="s">
        <v>982</v>
      </c>
      <c r="B25" s="225" t="s">
        <v>902</v>
      </c>
      <c r="C25" s="229" t="s">
        <v>981</v>
      </c>
      <c r="D25" s="228">
        <v>0</v>
      </c>
      <c r="E25" s="228">
        <v>0</v>
      </c>
      <c r="F25" s="228">
        <v>0</v>
      </c>
      <c r="G25" s="228">
        <v>1</v>
      </c>
      <c r="H25" s="228">
        <v>1</v>
      </c>
      <c r="I25" s="228">
        <v>1</v>
      </c>
      <c r="J25" s="228">
        <v>1</v>
      </c>
      <c r="K25" s="228">
        <v>1</v>
      </c>
      <c r="L25" s="228">
        <v>1</v>
      </c>
      <c r="M25" s="228">
        <v>1</v>
      </c>
      <c r="N25" s="228">
        <v>1</v>
      </c>
      <c r="O25" s="228">
        <v>1</v>
      </c>
      <c r="P25" s="228">
        <v>1</v>
      </c>
    </row>
    <row r="26" spans="1:16" x14ac:dyDescent="0.2">
      <c r="A26" s="225" t="s">
        <v>980</v>
      </c>
      <c r="B26" s="225" t="s">
        <v>911</v>
      </c>
      <c r="C26" s="229" t="s">
        <v>979</v>
      </c>
      <c r="D26" s="228">
        <v>2</v>
      </c>
      <c r="E26" s="228">
        <v>2</v>
      </c>
      <c r="F26" s="228">
        <v>2</v>
      </c>
      <c r="G26" s="228">
        <v>1</v>
      </c>
      <c r="H26" s="228">
        <v>1</v>
      </c>
      <c r="I26" s="228">
        <v>1</v>
      </c>
      <c r="J26" s="228">
        <v>1</v>
      </c>
      <c r="K26" s="228">
        <v>1</v>
      </c>
      <c r="L26" s="228">
        <v>1</v>
      </c>
      <c r="M26" s="228">
        <v>1</v>
      </c>
      <c r="N26" s="228">
        <v>1</v>
      </c>
      <c r="O26" s="228">
        <v>1</v>
      </c>
      <c r="P26" s="228">
        <v>1</v>
      </c>
    </row>
    <row r="27" spans="1:16" x14ac:dyDescent="0.2">
      <c r="A27" s="225" t="s">
        <v>978</v>
      </c>
      <c r="B27" s="225" t="s">
        <v>899</v>
      </c>
      <c r="C27" s="225" t="s">
        <v>977</v>
      </c>
      <c r="D27" s="228">
        <v>2</v>
      </c>
      <c r="E27" s="228">
        <v>2</v>
      </c>
      <c r="F27" s="228">
        <v>2</v>
      </c>
      <c r="G27" s="228">
        <v>1</v>
      </c>
      <c r="H27" s="228">
        <v>1</v>
      </c>
      <c r="I27" s="228">
        <v>1</v>
      </c>
      <c r="J27" s="228">
        <v>1</v>
      </c>
      <c r="K27" s="228">
        <v>1</v>
      </c>
      <c r="L27" s="228">
        <v>1</v>
      </c>
      <c r="M27" s="228">
        <v>1</v>
      </c>
      <c r="N27" s="228">
        <v>1</v>
      </c>
      <c r="O27" s="228">
        <v>1</v>
      </c>
      <c r="P27" s="228">
        <v>1</v>
      </c>
    </row>
  </sheetData>
  <mergeCells count="1">
    <mergeCell ref="A1:O1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2CB4-DEBB-2744-BBB0-1678AC65EB4A}">
  <dimension ref="A1:T7"/>
  <sheetViews>
    <sheetView tabSelected="1" zoomScale="120" zoomScaleNormal="120" workbookViewId="0">
      <selection activeCell="Q17" sqref="Q17"/>
    </sheetView>
  </sheetViews>
  <sheetFormatPr baseColWidth="10" defaultColWidth="11" defaultRowHeight="16" x14ac:dyDescent="0.2"/>
  <cols>
    <col min="1" max="1" width="22.5" style="185" customWidth="1"/>
    <col min="2" max="2" width="13.5" style="185" customWidth="1"/>
    <col min="3" max="3" width="14.33203125" style="185" customWidth="1"/>
    <col min="4" max="4" width="26.5" style="185" customWidth="1"/>
    <col min="5" max="7" width="11" style="185"/>
    <col min="8" max="10" width="11" style="185" customWidth="1"/>
    <col min="11" max="14" width="11" style="185"/>
    <col min="15" max="15" width="16.5" style="185" customWidth="1"/>
    <col min="16" max="16384" width="11" style="185"/>
  </cols>
  <sheetData>
    <row r="1" spans="1:20" ht="30" customHeight="1" x14ac:dyDescent="0.2">
      <c r="A1" s="222" t="s">
        <v>1029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20" s="193" customFormat="1" x14ac:dyDescent="0.2">
      <c r="A2" s="190" t="s">
        <v>976</v>
      </c>
      <c r="B2" s="191" t="s">
        <v>975</v>
      </c>
      <c r="C2" s="191" t="s">
        <v>974</v>
      </c>
      <c r="D2" s="191" t="s">
        <v>973</v>
      </c>
      <c r="E2" s="191" t="s">
        <v>972</v>
      </c>
      <c r="F2" s="191" t="s">
        <v>971</v>
      </c>
      <c r="G2" s="191" t="s">
        <v>970</v>
      </c>
      <c r="H2" s="191" t="s">
        <v>969</v>
      </c>
      <c r="I2" s="191" t="s">
        <v>968</v>
      </c>
      <c r="J2" s="191" t="s">
        <v>967</v>
      </c>
      <c r="K2" s="191" t="s">
        <v>1030</v>
      </c>
      <c r="L2" s="191" t="s">
        <v>1031</v>
      </c>
      <c r="M2" s="191" t="s">
        <v>1032</v>
      </c>
      <c r="N2" s="191" t="s">
        <v>1033</v>
      </c>
      <c r="O2" s="191" t="s">
        <v>1034</v>
      </c>
      <c r="P2" s="191" t="s">
        <v>1035</v>
      </c>
      <c r="Q2" s="191" t="s">
        <v>1036</v>
      </c>
      <c r="R2" s="191" t="s">
        <v>1037</v>
      </c>
      <c r="S2" s="191" t="s">
        <v>1017</v>
      </c>
      <c r="T2" s="192" t="s">
        <v>1038</v>
      </c>
    </row>
    <row r="3" spans="1:20" s="193" customFormat="1" x14ac:dyDescent="0.2">
      <c r="A3" s="189" t="s">
        <v>966</v>
      </c>
      <c r="B3" s="188">
        <v>289388990</v>
      </c>
      <c r="C3" s="188" t="s">
        <v>956</v>
      </c>
      <c r="D3" s="188" t="s">
        <v>1007</v>
      </c>
      <c r="E3" s="187">
        <v>0</v>
      </c>
      <c r="F3" s="187">
        <v>0</v>
      </c>
      <c r="G3" s="187">
        <v>0</v>
      </c>
      <c r="H3" s="187">
        <v>0</v>
      </c>
      <c r="I3" s="187">
        <v>0</v>
      </c>
      <c r="J3" s="187">
        <v>0</v>
      </c>
      <c r="K3" s="187">
        <v>1</v>
      </c>
      <c r="L3" s="187">
        <v>1</v>
      </c>
      <c r="M3" s="187">
        <v>1</v>
      </c>
      <c r="N3" s="187">
        <v>1</v>
      </c>
      <c r="O3" s="187">
        <v>1</v>
      </c>
      <c r="P3" s="187">
        <v>1</v>
      </c>
      <c r="Q3" s="187">
        <v>1</v>
      </c>
      <c r="R3" s="187">
        <v>1</v>
      </c>
      <c r="S3" s="187">
        <v>1</v>
      </c>
      <c r="T3" s="186">
        <v>1</v>
      </c>
    </row>
    <row r="4" spans="1:20" x14ac:dyDescent="0.2">
      <c r="A4" s="189"/>
      <c r="B4" s="188"/>
      <c r="C4" s="188"/>
      <c r="D4" s="188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6"/>
    </row>
    <row r="5" spans="1:20" x14ac:dyDescent="0.2">
      <c r="A5" s="189"/>
      <c r="B5" s="188"/>
      <c r="C5" s="188"/>
      <c r="D5" s="188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6"/>
    </row>
    <row r="6" spans="1:20" x14ac:dyDescent="0.2">
      <c r="A6" s="189"/>
      <c r="B6" s="188"/>
      <c r="C6" s="188"/>
      <c r="D6" s="188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6"/>
    </row>
    <row r="7" spans="1:20" x14ac:dyDescent="0.2">
      <c r="A7" s="189"/>
      <c r="B7" s="188"/>
      <c r="C7" s="188"/>
      <c r="D7" s="188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5B39-024F-3C4A-ADCE-0913D3A656DA}">
  <dimension ref="A1:Y23"/>
  <sheetViews>
    <sheetView zoomScale="130" zoomScaleNormal="130" workbookViewId="0">
      <selection sqref="A1:S2"/>
    </sheetView>
  </sheetViews>
  <sheetFormatPr baseColWidth="10" defaultColWidth="10.83203125" defaultRowHeight="13" x14ac:dyDescent="0.15"/>
  <cols>
    <col min="1" max="1" width="6.5" style="93" customWidth="1"/>
    <col min="2" max="2" width="15.6640625" style="93" customWidth="1"/>
    <col min="3" max="3" width="1.1640625" style="95" customWidth="1"/>
    <col min="4" max="4" width="7" style="93" customWidth="1"/>
    <col min="5" max="5" width="6.83203125" style="93" customWidth="1"/>
    <col min="6" max="6" width="1.5" style="94" customWidth="1"/>
    <col min="7" max="7" width="7" style="93" customWidth="1"/>
    <col min="8" max="8" width="7.6640625" style="93" customWidth="1"/>
    <col min="9" max="9" width="1.33203125" style="94" customWidth="1"/>
    <col min="10" max="10" width="6" style="93" customWidth="1"/>
    <col min="11" max="11" width="8.33203125" style="93" customWidth="1"/>
    <col min="12" max="12" width="1.33203125" style="94" customWidth="1"/>
    <col min="13" max="13" width="7.5" style="93" customWidth="1"/>
    <col min="14" max="14" width="6.6640625" style="93" customWidth="1"/>
    <col min="15" max="15" width="1.1640625" style="94" customWidth="1"/>
    <col min="16" max="16" width="6.83203125" style="93" customWidth="1"/>
    <col min="17" max="17" width="7" style="93" customWidth="1"/>
    <col min="18" max="18" width="1.1640625" style="94" customWidth="1"/>
    <col min="19" max="19" width="18.33203125" style="93" customWidth="1"/>
    <col min="20" max="16384" width="10.83203125" style="93"/>
  </cols>
  <sheetData>
    <row r="1" spans="1:20" x14ac:dyDescent="0.15">
      <c r="A1" s="198" t="s">
        <v>508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20" ht="32" customHeight="1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0" ht="24" customHeight="1" x14ac:dyDescent="0.15">
      <c r="A3" s="112" t="s">
        <v>509</v>
      </c>
      <c r="B3" s="109" t="s">
        <v>510</v>
      </c>
      <c r="C3" s="111"/>
      <c r="D3" s="200" t="s">
        <v>499</v>
      </c>
      <c r="E3" s="200"/>
      <c r="F3" s="110"/>
      <c r="G3" s="200" t="s">
        <v>500</v>
      </c>
      <c r="H3" s="200"/>
      <c r="I3" s="110"/>
      <c r="J3" s="200" t="s">
        <v>501</v>
      </c>
      <c r="K3" s="200"/>
      <c r="L3" s="110"/>
      <c r="M3" s="200" t="s">
        <v>502</v>
      </c>
      <c r="N3" s="200"/>
      <c r="O3" s="110"/>
      <c r="P3" s="200" t="s">
        <v>503</v>
      </c>
      <c r="Q3" s="200"/>
      <c r="R3" s="110"/>
      <c r="S3" s="109" t="s">
        <v>511</v>
      </c>
      <c r="T3" s="109" t="s">
        <v>512</v>
      </c>
    </row>
    <row r="4" spans="1:20" ht="21" customHeight="1" x14ac:dyDescent="0.15">
      <c r="A4" s="101">
        <v>4</v>
      </c>
      <c r="B4" s="107" t="s">
        <v>513</v>
      </c>
      <c r="C4" s="102"/>
      <c r="D4" s="107">
        <v>294</v>
      </c>
      <c r="E4" s="107">
        <v>294</v>
      </c>
      <c r="F4" s="98"/>
      <c r="G4" s="107">
        <v>198</v>
      </c>
      <c r="H4" s="107">
        <v>198</v>
      </c>
      <c r="I4" s="98"/>
      <c r="J4" s="108">
        <v>301</v>
      </c>
      <c r="K4" s="108">
        <v>301</v>
      </c>
      <c r="L4" s="98"/>
      <c r="M4" s="107">
        <v>279</v>
      </c>
      <c r="N4" s="107">
        <v>279</v>
      </c>
      <c r="O4" s="98"/>
      <c r="P4" s="104">
        <v>189</v>
      </c>
      <c r="Q4" s="104">
        <v>189</v>
      </c>
      <c r="R4" s="98"/>
      <c r="S4" s="97" t="s">
        <v>514</v>
      </c>
      <c r="T4" s="106" t="s">
        <v>505</v>
      </c>
    </row>
    <row r="5" spans="1:20" ht="25" customHeight="1" x14ac:dyDescent="0.15">
      <c r="A5" s="101">
        <v>18</v>
      </c>
      <c r="B5" s="96" t="s">
        <v>515</v>
      </c>
      <c r="C5" s="102"/>
      <c r="D5" s="96">
        <v>294</v>
      </c>
      <c r="E5" s="96">
        <v>294</v>
      </c>
      <c r="F5" s="98"/>
      <c r="G5" s="99">
        <v>198</v>
      </c>
      <c r="H5" s="99">
        <v>198</v>
      </c>
      <c r="I5" s="98"/>
      <c r="J5" s="99">
        <v>301</v>
      </c>
      <c r="K5" s="99">
        <v>301</v>
      </c>
      <c r="L5" s="98"/>
      <c r="M5" s="99">
        <v>273</v>
      </c>
      <c r="N5" s="99">
        <v>273</v>
      </c>
      <c r="O5" s="98"/>
      <c r="P5" s="99">
        <v>163</v>
      </c>
      <c r="Q5" s="99">
        <v>163</v>
      </c>
      <c r="R5" s="98"/>
      <c r="S5" s="97" t="s">
        <v>516</v>
      </c>
      <c r="T5" s="96" t="s">
        <v>506</v>
      </c>
    </row>
    <row r="6" spans="1:20" ht="25" customHeight="1" x14ac:dyDescent="0.15">
      <c r="A6" s="101">
        <v>18</v>
      </c>
      <c r="B6" s="96" t="s">
        <v>517</v>
      </c>
      <c r="C6" s="102"/>
      <c r="D6" s="96">
        <v>294</v>
      </c>
      <c r="E6" s="96">
        <v>294</v>
      </c>
      <c r="F6" s="98"/>
      <c r="G6" s="99">
        <v>198</v>
      </c>
      <c r="H6" s="99">
        <v>198</v>
      </c>
      <c r="I6" s="98"/>
      <c r="J6" s="99">
        <v>301</v>
      </c>
      <c r="K6" s="99">
        <v>301</v>
      </c>
      <c r="L6" s="98"/>
      <c r="M6" s="99">
        <v>273</v>
      </c>
      <c r="N6" s="99">
        <v>273</v>
      </c>
      <c r="O6" s="98"/>
      <c r="P6" s="99">
        <v>163</v>
      </c>
      <c r="Q6" s="99">
        <v>163</v>
      </c>
      <c r="R6" s="98"/>
      <c r="S6" s="97" t="s">
        <v>516</v>
      </c>
      <c r="T6" s="96" t="s">
        <v>506</v>
      </c>
    </row>
    <row r="7" spans="1:20" ht="28" customHeight="1" x14ac:dyDescent="0.15">
      <c r="A7" s="101">
        <v>18</v>
      </c>
      <c r="B7" s="96" t="s">
        <v>518</v>
      </c>
      <c r="C7" s="102"/>
      <c r="D7" s="96">
        <v>294</v>
      </c>
      <c r="E7" s="96">
        <v>294</v>
      </c>
      <c r="F7" s="98"/>
      <c r="G7" s="99">
        <v>198</v>
      </c>
      <c r="H7" s="99">
        <v>198</v>
      </c>
      <c r="I7" s="98"/>
      <c r="J7" s="99">
        <v>301</v>
      </c>
      <c r="K7" s="99">
        <v>301</v>
      </c>
      <c r="L7" s="98"/>
      <c r="M7" s="99">
        <v>273</v>
      </c>
      <c r="N7" s="99">
        <v>273</v>
      </c>
      <c r="O7" s="98"/>
      <c r="P7" s="99">
        <v>163</v>
      </c>
      <c r="Q7" s="99">
        <v>163</v>
      </c>
      <c r="R7" s="98"/>
      <c r="S7" s="97" t="s">
        <v>516</v>
      </c>
      <c r="T7" s="96" t="s">
        <v>506</v>
      </c>
    </row>
    <row r="8" spans="1:20" ht="24" customHeight="1" x14ac:dyDescent="0.15">
      <c r="A8" s="101">
        <v>33</v>
      </c>
      <c r="B8" s="107" t="s">
        <v>519</v>
      </c>
      <c r="C8" s="102"/>
      <c r="D8" s="107">
        <v>294</v>
      </c>
      <c r="E8" s="107">
        <v>294</v>
      </c>
      <c r="F8" s="98"/>
      <c r="G8" s="107">
        <v>198</v>
      </c>
      <c r="H8" s="107">
        <v>198</v>
      </c>
      <c r="I8" s="98"/>
      <c r="J8" s="108">
        <v>301</v>
      </c>
      <c r="K8" s="108">
        <v>301</v>
      </c>
      <c r="L8" s="98"/>
      <c r="M8" s="107">
        <v>279</v>
      </c>
      <c r="N8" s="107">
        <v>279</v>
      </c>
      <c r="O8" s="98"/>
      <c r="P8" s="104">
        <v>168</v>
      </c>
      <c r="Q8" s="104">
        <v>168</v>
      </c>
      <c r="R8" s="98"/>
      <c r="S8" s="97" t="s">
        <v>520</v>
      </c>
      <c r="T8" s="106" t="s">
        <v>505</v>
      </c>
    </row>
    <row r="9" spans="1:20" ht="26" customHeight="1" x14ac:dyDescent="0.15">
      <c r="A9" s="101">
        <v>40</v>
      </c>
      <c r="B9" s="99" t="s">
        <v>521</v>
      </c>
      <c r="C9" s="102"/>
      <c r="D9" s="100">
        <v>294</v>
      </c>
      <c r="E9" s="100">
        <v>294</v>
      </c>
      <c r="F9" s="98"/>
      <c r="G9" s="99">
        <v>198</v>
      </c>
      <c r="H9" s="99">
        <v>198</v>
      </c>
      <c r="I9" s="98"/>
      <c r="J9" s="99">
        <v>301</v>
      </c>
      <c r="K9" s="99">
        <v>301</v>
      </c>
      <c r="L9" s="98"/>
      <c r="M9" s="99">
        <v>273</v>
      </c>
      <c r="N9" s="99">
        <v>273</v>
      </c>
      <c r="O9" s="98"/>
      <c r="P9" s="104">
        <v>163</v>
      </c>
      <c r="Q9" s="104">
        <v>163</v>
      </c>
      <c r="R9" s="98"/>
      <c r="S9" s="97" t="s">
        <v>522</v>
      </c>
      <c r="T9" s="103" t="s">
        <v>523</v>
      </c>
    </row>
    <row r="10" spans="1:20" ht="23" customHeight="1" x14ac:dyDescent="0.15">
      <c r="A10" s="101">
        <v>46</v>
      </c>
      <c r="B10" s="99" t="s">
        <v>524</v>
      </c>
      <c r="C10" s="102"/>
      <c r="D10" s="100">
        <v>294</v>
      </c>
      <c r="E10" s="100">
        <v>294</v>
      </c>
      <c r="F10" s="98"/>
      <c r="G10" s="99">
        <v>198</v>
      </c>
      <c r="H10" s="99">
        <v>198</v>
      </c>
      <c r="I10" s="98"/>
      <c r="J10" s="99">
        <v>301</v>
      </c>
      <c r="K10" s="99">
        <v>301</v>
      </c>
      <c r="L10" s="98"/>
      <c r="M10" s="99">
        <v>273</v>
      </c>
      <c r="N10" s="99">
        <v>273</v>
      </c>
      <c r="O10" s="98"/>
      <c r="P10" s="104" t="s">
        <v>28</v>
      </c>
      <c r="Q10" s="104" t="s">
        <v>28</v>
      </c>
      <c r="R10" s="98"/>
      <c r="S10" s="97" t="s">
        <v>525</v>
      </c>
      <c r="T10" s="103" t="s">
        <v>523</v>
      </c>
    </row>
    <row r="11" spans="1:20" ht="23" customHeight="1" x14ac:dyDescent="0.15">
      <c r="A11" s="101">
        <v>46</v>
      </c>
      <c r="B11" s="99" t="s">
        <v>526</v>
      </c>
      <c r="C11" s="102"/>
      <c r="D11" s="100">
        <v>294</v>
      </c>
      <c r="E11" s="100">
        <v>294</v>
      </c>
      <c r="F11" s="98"/>
      <c r="G11" s="99">
        <v>198</v>
      </c>
      <c r="H11" s="99">
        <v>198</v>
      </c>
      <c r="I11" s="98"/>
      <c r="J11" s="105">
        <v>301</v>
      </c>
      <c r="K11" s="105">
        <v>301</v>
      </c>
      <c r="L11" s="98"/>
      <c r="M11" s="99">
        <v>273</v>
      </c>
      <c r="N11" s="99">
        <v>273</v>
      </c>
      <c r="O11" s="98"/>
      <c r="P11" s="104" t="s">
        <v>28</v>
      </c>
      <c r="Q11" s="104" t="s">
        <v>28</v>
      </c>
      <c r="R11" s="98"/>
      <c r="S11" s="97" t="s">
        <v>527</v>
      </c>
      <c r="T11" s="103" t="s">
        <v>523</v>
      </c>
    </row>
    <row r="12" spans="1:20" ht="25" customHeight="1" x14ac:dyDescent="0.15">
      <c r="A12" s="101">
        <v>50</v>
      </c>
      <c r="B12" s="99" t="s">
        <v>528</v>
      </c>
      <c r="C12" s="102"/>
      <c r="D12" s="100">
        <v>294</v>
      </c>
      <c r="E12" s="100">
        <v>294</v>
      </c>
      <c r="F12" s="98"/>
      <c r="G12" s="99">
        <v>198</v>
      </c>
      <c r="H12" s="99">
        <v>198</v>
      </c>
      <c r="I12" s="98"/>
      <c r="J12" s="99">
        <v>301</v>
      </c>
      <c r="K12" s="99">
        <v>301</v>
      </c>
      <c r="L12" s="98"/>
      <c r="M12" s="99">
        <v>273</v>
      </c>
      <c r="N12" s="99">
        <v>273</v>
      </c>
      <c r="O12" s="98"/>
      <c r="P12" s="99" t="s">
        <v>28</v>
      </c>
      <c r="Q12" s="99">
        <v>163</v>
      </c>
      <c r="R12" s="98"/>
      <c r="S12" s="97" t="s">
        <v>529</v>
      </c>
      <c r="T12" s="96" t="s">
        <v>506</v>
      </c>
    </row>
    <row r="13" spans="1:20" ht="23" customHeight="1" x14ac:dyDescent="0.15">
      <c r="A13" s="101">
        <v>50</v>
      </c>
      <c r="B13" s="99" t="s">
        <v>530</v>
      </c>
      <c r="C13" s="102"/>
      <c r="D13" s="100">
        <v>294</v>
      </c>
      <c r="E13" s="100">
        <v>294</v>
      </c>
      <c r="F13" s="98"/>
      <c r="G13" s="99">
        <v>198</v>
      </c>
      <c r="H13" s="99">
        <v>198</v>
      </c>
      <c r="I13" s="98"/>
      <c r="J13" s="99">
        <v>301</v>
      </c>
      <c r="K13" s="99">
        <v>301</v>
      </c>
      <c r="L13" s="98"/>
      <c r="M13" s="99">
        <v>273</v>
      </c>
      <c r="N13" s="99">
        <v>273</v>
      </c>
      <c r="O13" s="98"/>
      <c r="P13" s="99">
        <v>163</v>
      </c>
      <c r="Q13" s="99">
        <v>163</v>
      </c>
      <c r="R13" s="98"/>
      <c r="S13" s="97" t="s">
        <v>529</v>
      </c>
      <c r="T13" s="96" t="s">
        <v>506</v>
      </c>
    </row>
    <row r="14" spans="1:20" ht="22" customHeight="1" x14ac:dyDescent="0.15">
      <c r="A14" s="101">
        <v>50</v>
      </c>
      <c r="B14" s="99" t="s">
        <v>531</v>
      </c>
      <c r="C14" s="102"/>
      <c r="D14" s="100">
        <v>294</v>
      </c>
      <c r="E14" s="100">
        <v>294</v>
      </c>
      <c r="F14" s="98"/>
      <c r="G14" s="99">
        <v>198</v>
      </c>
      <c r="H14" s="99">
        <v>198</v>
      </c>
      <c r="I14" s="98"/>
      <c r="J14" s="99">
        <v>301</v>
      </c>
      <c r="K14" s="99">
        <v>301</v>
      </c>
      <c r="L14" s="98"/>
      <c r="M14" s="99">
        <v>273</v>
      </c>
      <c r="N14" s="99">
        <v>273</v>
      </c>
      <c r="O14" s="98"/>
      <c r="P14" s="99">
        <v>163</v>
      </c>
      <c r="Q14" s="99">
        <v>163</v>
      </c>
      <c r="R14" s="98"/>
      <c r="S14" s="97" t="s">
        <v>529</v>
      </c>
      <c r="T14" s="96" t="s">
        <v>506</v>
      </c>
    </row>
    <row r="15" spans="1:20" ht="22" customHeight="1" x14ac:dyDescent="0.15">
      <c r="A15" s="101">
        <v>50</v>
      </c>
      <c r="B15" s="99" t="s">
        <v>532</v>
      </c>
      <c r="C15" s="98"/>
      <c r="D15" s="100">
        <v>294</v>
      </c>
      <c r="E15" s="100">
        <v>294</v>
      </c>
      <c r="F15" s="98"/>
      <c r="G15" s="99">
        <v>198</v>
      </c>
      <c r="H15" s="99">
        <v>198</v>
      </c>
      <c r="I15" s="98"/>
      <c r="J15" s="99">
        <v>301</v>
      </c>
      <c r="K15" s="99">
        <v>301</v>
      </c>
      <c r="L15" s="98"/>
      <c r="M15" s="99">
        <v>273</v>
      </c>
      <c r="N15" s="99">
        <v>273</v>
      </c>
      <c r="O15" s="98"/>
      <c r="P15" s="99">
        <v>163</v>
      </c>
      <c r="Q15" s="99">
        <v>163</v>
      </c>
      <c r="R15" s="98"/>
      <c r="S15" s="97" t="s">
        <v>529</v>
      </c>
      <c r="T15" s="96" t="s">
        <v>506</v>
      </c>
    </row>
    <row r="22" spans="23:25" x14ac:dyDescent="0.15">
      <c r="W22" s="197"/>
      <c r="X22" s="197"/>
      <c r="Y22" s="197"/>
    </row>
    <row r="23" spans="23:25" x14ac:dyDescent="0.15">
      <c r="W23" s="197"/>
      <c r="X23" s="197"/>
      <c r="Y23" s="197"/>
    </row>
  </sheetData>
  <mergeCells count="7">
    <mergeCell ref="W22:Y23"/>
    <mergeCell ref="A1:S2"/>
    <mergeCell ref="D3:E3"/>
    <mergeCell ref="G3:H3"/>
    <mergeCell ref="J3:K3"/>
    <mergeCell ref="M3:N3"/>
    <mergeCell ref="P3:Q3"/>
  </mergeCells>
  <conditionalFormatting sqref="D3">
    <cfRule type="cellIs" dxfId="20" priority="2" stopIfTrue="1" operator="equal">
      <formula>335</formula>
    </cfRule>
    <cfRule type="cellIs" dxfId="19" priority="3" stopIfTrue="1" operator="equal">
      <formula>325</formula>
    </cfRule>
    <cfRule type="cellIs" dxfId="18" priority="4" stopIfTrue="1" operator="equal">
      <formula>294</formula>
    </cfRule>
  </conditionalFormatting>
  <conditionalFormatting sqref="F4:I7 L4:L7 O4:Q7">
    <cfRule type="cellIs" dxfId="17" priority="21" operator="equal">
      <formula>294</formula>
    </cfRule>
  </conditionalFormatting>
  <conditionalFormatting sqref="G3">
    <cfRule type="cellIs" dxfId="16" priority="5" stopIfTrue="1" operator="equal">
      <formula>198</formula>
    </cfRule>
    <cfRule type="cellIs" dxfId="15" priority="6" stopIfTrue="1" operator="equal">
      <formula>212</formula>
    </cfRule>
    <cfRule type="cellIs" dxfId="14" priority="7" stopIfTrue="1" operator="equal">
      <formula>211</formula>
    </cfRule>
  </conditionalFormatting>
  <conditionalFormatting sqref="J3">
    <cfRule type="cellIs" dxfId="13" priority="8" stopIfTrue="1" operator="equal">
      <formula>303</formula>
    </cfRule>
    <cfRule type="cellIs" dxfId="12" priority="9" stopIfTrue="1" operator="equal">
      <formula>300</formula>
    </cfRule>
    <cfRule type="cellIs" dxfId="11" priority="10" stopIfTrue="1" operator="equal">
      <formula>302</formula>
    </cfRule>
  </conditionalFormatting>
  <conditionalFormatting sqref="L4:L7 F4:I7 O4:Q7">
    <cfRule type="cellIs" dxfId="10" priority="20" operator="equal">
      <formula>301</formula>
    </cfRule>
  </conditionalFormatting>
  <conditionalFormatting sqref="L6:L7">
    <cfRule type="cellIs" dxfId="9" priority="1" operator="equal">
      <formula>301</formula>
    </cfRule>
  </conditionalFormatting>
  <conditionalFormatting sqref="M3">
    <cfRule type="cellIs" dxfId="8" priority="14" stopIfTrue="1" operator="equal">
      <formula>281</formula>
    </cfRule>
    <cfRule type="cellIs" dxfId="7" priority="15" stopIfTrue="1" operator="equal">
      <formula>297</formula>
    </cfRule>
    <cfRule type="cellIs" dxfId="6" priority="16" stopIfTrue="1" operator="equal">
      <formula>309</formula>
    </cfRule>
  </conditionalFormatting>
  <conditionalFormatting sqref="O4:Q7">
    <cfRule type="cellIs" dxfId="5" priority="17" operator="equal">
      <formula>279</formula>
    </cfRule>
    <cfRule type="cellIs" dxfId="4" priority="18" operator="equal">
      <formula>273</formula>
    </cfRule>
    <cfRule type="cellIs" dxfId="3" priority="19" operator="equal">
      <formula>"271,279"</formula>
    </cfRule>
  </conditionalFormatting>
  <conditionalFormatting sqref="P3">
    <cfRule type="cellIs" dxfId="2" priority="11" stopIfTrue="1" operator="equal">
      <formula>178</formula>
    </cfRule>
    <cfRule type="cellIs" dxfId="1" priority="12" stopIfTrue="1" operator="equal">
      <formula>168</formula>
    </cfRule>
    <cfRule type="cellIs" dxfId="0" priority="13" stopIfTrue="1" operator="equal">
      <formula>165</formula>
    </cfRule>
  </conditionalFormatting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opLeftCell="A16" zoomScale="120" zoomScaleNormal="120" workbookViewId="0">
      <selection activeCell="G3" sqref="G3"/>
    </sheetView>
  </sheetViews>
  <sheetFormatPr baseColWidth="10" defaultColWidth="8.83203125" defaultRowHeight="15" customHeight="1" x14ac:dyDescent="0.15"/>
  <cols>
    <col min="1" max="1" width="8.83203125" style="9"/>
    <col min="2" max="2" width="43" style="9" customWidth="1"/>
    <col min="3" max="3" width="21.1640625" style="9" customWidth="1"/>
    <col min="4" max="4" width="26.33203125" style="9" customWidth="1"/>
    <col min="5" max="5" width="15.5" style="9" customWidth="1"/>
    <col min="6" max="6" width="21.6640625" style="9" customWidth="1"/>
    <col min="7" max="7" width="31.6640625" style="9" customWidth="1"/>
    <col min="8" max="8" width="35.5" style="9" customWidth="1"/>
    <col min="9" max="9" width="31.83203125" style="9" customWidth="1"/>
    <col min="10" max="10" width="35.33203125" style="9" customWidth="1"/>
    <col min="11" max="11" width="30" style="9" customWidth="1"/>
    <col min="12" max="12" width="27" style="9" customWidth="1"/>
    <col min="13" max="13" width="12.1640625" style="9" customWidth="1"/>
    <col min="14" max="14" width="19.1640625" style="9" customWidth="1"/>
    <col min="15" max="15" width="13" style="9" bestFit="1" customWidth="1"/>
    <col min="16" max="16" width="18.83203125" style="9" customWidth="1"/>
    <col min="17" max="17" width="25.1640625" style="9" customWidth="1"/>
    <col min="18" max="18" width="17.1640625" style="9" customWidth="1"/>
    <col min="19" max="19" width="14.83203125" style="9" customWidth="1"/>
    <col min="20" max="20" width="15.33203125" style="9" customWidth="1"/>
    <col min="21" max="16384" width="8.83203125" style="9"/>
  </cols>
  <sheetData>
    <row r="1" spans="1:20" ht="39" customHeight="1" x14ac:dyDescent="0.15">
      <c r="A1" s="201" t="s">
        <v>533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20" ht="16" x14ac:dyDescent="0.15">
      <c r="B2" s="169" t="s">
        <v>534</v>
      </c>
      <c r="C2" s="169" t="s">
        <v>535</v>
      </c>
    </row>
    <row r="3" spans="1:20" ht="25.5" customHeight="1" x14ac:dyDescent="0.2">
      <c r="B3" s="171" t="s">
        <v>536</v>
      </c>
      <c r="C3" s="171">
        <v>4111422596</v>
      </c>
      <c r="L3" s="26"/>
      <c r="M3" s="26"/>
    </row>
    <row r="4" spans="1:20" ht="17" x14ac:dyDescent="0.15">
      <c r="B4" s="170" t="s">
        <v>537</v>
      </c>
      <c r="C4" s="171">
        <v>4039802896</v>
      </c>
    </row>
    <row r="5" spans="1:20" ht="16" x14ac:dyDescent="0.15">
      <c r="B5" s="164"/>
      <c r="C5" s="165"/>
    </row>
    <row r="6" spans="1:20" ht="14" x14ac:dyDescent="0.15">
      <c r="A6" s="23"/>
      <c r="B6" s="1"/>
      <c r="C6" s="1"/>
      <c r="D6" s="1"/>
      <c r="E6" s="1"/>
      <c r="F6" s="1"/>
      <c r="G6" s="1"/>
      <c r="H6" s="1"/>
      <c r="I6" s="1"/>
      <c r="J6" s="129"/>
      <c r="K6" s="129"/>
      <c r="L6" s="1"/>
      <c r="M6" s="130"/>
      <c r="N6" s="129"/>
      <c r="O6" s="1"/>
      <c r="P6" s="1"/>
      <c r="Q6" s="1"/>
      <c r="R6" s="1"/>
      <c r="S6" s="1"/>
      <c r="T6" s="1"/>
    </row>
    <row r="7" spans="1:20" s="174" customFormat="1" ht="28" customHeight="1" x14ac:dyDescent="0.2">
      <c r="A7" s="206" t="s">
        <v>538</v>
      </c>
      <c r="B7" s="169" t="s">
        <v>3</v>
      </c>
      <c r="C7" s="169" t="s">
        <v>2</v>
      </c>
      <c r="D7" s="169" t="s">
        <v>539</v>
      </c>
      <c r="E7" s="169" t="s">
        <v>540</v>
      </c>
      <c r="F7" s="203" t="s">
        <v>541</v>
      </c>
      <c r="G7" s="204"/>
      <c r="H7" s="204"/>
      <c r="I7" s="204"/>
      <c r="J7" s="205"/>
      <c r="K7" s="207" t="s">
        <v>542</v>
      </c>
      <c r="L7" s="207"/>
      <c r="M7" s="172"/>
      <c r="N7" s="173"/>
    </row>
    <row r="8" spans="1:20" ht="74" customHeight="1" thickBot="1" x14ac:dyDescent="0.2">
      <c r="A8" s="206"/>
      <c r="B8" s="14"/>
      <c r="C8" s="14"/>
      <c r="D8" s="14"/>
      <c r="E8" s="14"/>
      <c r="F8" s="15" t="s">
        <v>543</v>
      </c>
      <c r="G8" s="131" t="s">
        <v>544</v>
      </c>
      <c r="H8" s="14" t="s">
        <v>545</v>
      </c>
      <c r="I8" s="15" t="s">
        <v>546</v>
      </c>
      <c r="J8" s="15" t="s">
        <v>547</v>
      </c>
      <c r="K8" s="128" t="s">
        <v>544</v>
      </c>
      <c r="L8" s="162" t="s">
        <v>548</v>
      </c>
      <c r="M8" s="22"/>
      <c r="N8" s="21"/>
    </row>
    <row r="9" spans="1:20" ht="15" customHeight="1" x14ac:dyDescent="0.15">
      <c r="A9" s="206"/>
      <c r="B9" s="3" t="s">
        <v>24</v>
      </c>
      <c r="C9" s="3" t="s">
        <v>549</v>
      </c>
      <c r="D9" s="3">
        <v>1</v>
      </c>
      <c r="E9" s="3" t="s">
        <v>550</v>
      </c>
      <c r="F9" s="122">
        <v>120</v>
      </c>
      <c r="G9" s="160">
        <v>7366944494</v>
      </c>
      <c r="H9" s="132">
        <v>101</v>
      </c>
      <c r="I9" s="124" t="s">
        <v>551</v>
      </c>
      <c r="J9" s="124">
        <f>197.1/120</f>
        <v>1.6424999999999998</v>
      </c>
      <c r="K9" s="27">
        <v>5592604374</v>
      </c>
      <c r="L9" s="163">
        <f>K9/G9</f>
        <v>0.75914843373055008</v>
      </c>
    </row>
    <row r="10" spans="1:20" ht="15" customHeight="1" x14ac:dyDescent="0.15">
      <c r="A10" s="206"/>
      <c r="B10" s="4" t="s">
        <v>24</v>
      </c>
      <c r="C10" s="4" t="s">
        <v>552</v>
      </c>
      <c r="D10" s="4">
        <v>2</v>
      </c>
      <c r="E10" s="4" t="s">
        <v>553</v>
      </c>
      <c r="F10" s="125">
        <v>120</v>
      </c>
      <c r="G10" s="160">
        <v>5524610554</v>
      </c>
      <c r="H10" s="132">
        <v>101</v>
      </c>
      <c r="I10" s="124" t="s">
        <v>554</v>
      </c>
      <c r="J10" s="124">
        <f>147.81/120</f>
        <v>1.2317500000000001</v>
      </c>
      <c r="K10" s="27">
        <v>4353112428</v>
      </c>
      <c r="L10" s="163">
        <f>K10/G10</f>
        <v>0.78794919306089428</v>
      </c>
    </row>
    <row r="11" spans="1:20" ht="15" customHeight="1" x14ac:dyDescent="0.15">
      <c r="A11" s="206"/>
      <c r="B11" s="4" t="s">
        <v>555</v>
      </c>
      <c r="C11" s="4" t="s">
        <v>552</v>
      </c>
      <c r="D11" s="4">
        <v>3</v>
      </c>
      <c r="E11" s="4" t="s">
        <v>556</v>
      </c>
      <c r="F11" s="125">
        <v>120</v>
      </c>
      <c r="G11" s="160">
        <v>5489823004</v>
      </c>
      <c r="H11" s="132">
        <v>101</v>
      </c>
      <c r="I11" s="124" t="s">
        <v>557</v>
      </c>
      <c r="J11" s="124">
        <f>146.88/120</f>
        <v>1.224</v>
      </c>
      <c r="K11" s="27">
        <v>4146559618</v>
      </c>
      <c r="L11" s="163">
        <f>K11/G11</f>
        <v>0.75531754210996049</v>
      </c>
    </row>
    <row r="12" spans="1:20" ht="15" customHeight="1" x14ac:dyDescent="0.15">
      <c r="A12" s="206"/>
      <c r="B12" s="4" t="s">
        <v>555</v>
      </c>
      <c r="C12" s="4" t="s">
        <v>552</v>
      </c>
      <c r="D12" s="4">
        <v>4</v>
      </c>
      <c r="E12" s="4" t="s">
        <v>558</v>
      </c>
      <c r="F12" s="125">
        <v>48</v>
      </c>
      <c r="G12" s="160">
        <v>5433507738</v>
      </c>
      <c r="H12" s="132">
        <v>101</v>
      </c>
      <c r="I12" s="124" t="s">
        <v>559</v>
      </c>
      <c r="J12" s="124">
        <f>145.37/48</f>
        <v>3.0285416666666669</v>
      </c>
      <c r="K12" s="27">
        <v>4325371736</v>
      </c>
      <c r="L12" s="163">
        <f>K12/G12</f>
        <v>0.79605513501893166</v>
      </c>
    </row>
    <row r="13" spans="1:20" ht="15" customHeight="1" x14ac:dyDescent="0.15">
      <c r="A13" s="206"/>
      <c r="B13" s="4" t="s">
        <v>555</v>
      </c>
      <c r="C13" s="4" t="s">
        <v>552</v>
      </c>
      <c r="D13" s="4">
        <v>5</v>
      </c>
      <c r="E13" s="4" t="s">
        <v>560</v>
      </c>
      <c r="F13" s="125">
        <v>50</v>
      </c>
      <c r="G13" s="160">
        <v>5827564076</v>
      </c>
      <c r="H13" s="132">
        <v>101</v>
      </c>
      <c r="I13" s="124" t="s">
        <v>561</v>
      </c>
      <c r="J13" s="124">
        <f>108.08/50</f>
        <v>2.1616</v>
      </c>
      <c r="K13" s="27">
        <v>4343095268</v>
      </c>
      <c r="L13" s="163">
        <f>K13/G13</f>
        <v>0.74526769870904119</v>
      </c>
    </row>
    <row r="14" spans="1:20" ht="15" customHeight="1" x14ac:dyDescent="0.15">
      <c r="A14" s="166"/>
      <c r="B14" s="1"/>
      <c r="C14" s="1"/>
      <c r="D14" s="1"/>
      <c r="E14" s="1"/>
      <c r="F14" s="1"/>
      <c r="G14" s="1"/>
      <c r="H14" s="1"/>
      <c r="I14" s="129"/>
      <c r="J14" s="129"/>
      <c r="K14" s="136"/>
      <c r="L14" s="167"/>
    </row>
    <row r="15" spans="1:20" ht="1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20" s="174" customFormat="1" ht="24" customHeight="1" x14ac:dyDescent="0.2">
      <c r="A16" s="202" t="s">
        <v>562</v>
      </c>
      <c r="B16" s="169" t="s">
        <v>3</v>
      </c>
      <c r="C16" s="169" t="s">
        <v>2</v>
      </c>
      <c r="D16" s="169" t="s">
        <v>563</v>
      </c>
      <c r="E16" s="203" t="s">
        <v>541</v>
      </c>
      <c r="F16" s="204"/>
      <c r="G16" s="205"/>
      <c r="H16" s="203" t="s">
        <v>542</v>
      </c>
      <c r="I16" s="204"/>
      <c r="J16" s="205"/>
    </row>
    <row r="17" spans="1:12" ht="65" customHeight="1" thickBot="1" x14ac:dyDescent="0.2">
      <c r="A17" s="202"/>
      <c r="B17" s="2"/>
      <c r="C17" s="2"/>
      <c r="D17" s="2"/>
      <c r="E17" s="14" t="s">
        <v>544</v>
      </c>
      <c r="F17" s="14" t="s">
        <v>545</v>
      </c>
      <c r="G17" s="15" t="s">
        <v>564</v>
      </c>
      <c r="H17" s="14" t="s">
        <v>544</v>
      </c>
      <c r="I17" s="15" t="s">
        <v>548</v>
      </c>
      <c r="J17" s="15" t="s">
        <v>565</v>
      </c>
    </row>
    <row r="18" spans="1:12" ht="15" customHeight="1" x14ac:dyDescent="0.15">
      <c r="A18" s="202"/>
      <c r="B18" s="4" t="s">
        <v>555</v>
      </c>
      <c r="C18" s="4" t="s">
        <v>552</v>
      </c>
      <c r="D18" s="3" t="s">
        <v>566</v>
      </c>
      <c r="E18" s="3">
        <v>626945698</v>
      </c>
      <c r="F18" s="3">
        <v>101</v>
      </c>
      <c r="G18" s="124">
        <f t="shared" ref="G18:G23" si="0">(E18*$F18)/$C$3</f>
        <v>15.401363887916911</v>
      </c>
      <c r="H18" s="3">
        <v>529316430</v>
      </c>
      <c r="I18" s="123">
        <f>H18/E18</f>
        <v>0.84427795212337509</v>
      </c>
      <c r="J18" s="124">
        <f t="shared" ref="J18:J23" si="1">(H18*$F18)/$C$3</f>
        <v>13.003031963197392</v>
      </c>
    </row>
    <row r="19" spans="1:12" ht="15" customHeight="1" x14ac:dyDescent="0.15">
      <c r="A19" s="202"/>
      <c r="B19" s="4" t="s">
        <v>555</v>
      </c>
      <c r="C19" s="4" t="s">
        <v>552</v>
      </c>
      <c r="D19" s="4" t="s">
        <v>567</v>
      </c>
      <c r="E19" s="3">
        <v>483203740</v>
      </c>
      <c r="F19" s="3">
        <v>101</v>
      </c>
      <c r="G19" s="124">
        <f t="shared" si="0"/>
        <v>11.870241163601369</v>
      </c>
      <c r="H19" s="3">
        <v>401094415</v>
      </c>
      <c r="I19" s="126">
        <f>H19/E19</f>
        <v>0.83007307642113859</v>
      </c>
      <c r="J19" s="124">
        <f t="shared" si="1"/>
        <v>9.8531676005314246</v>
      </c>
    </row>
    <row r="20" spans="1:12" ht="15" customHeight="1" x14ac:dyDescent="0.15">
      <c r="A20" s="202"/>
      <c r="B20" s="4" t="s">
        <v>555</v>
      </c>
      <c r="C20" s="4" t="s">
        <v>552</v>
      </c>
      <c r="D20" s="4" t="s">
        <v>568</v>
      </c>
      <c r="E20" s="3">
        <v>523930150</v>
      </c>
      <c r="F20" s="3">
        <v>101</v>
      </c>
      <c r="G20" s="124">
        <f t="shared" si="0"/>
        <v>12.870714190626586</v>
      </c>
      <c r="H20" s="3">
        <v>436633651</v>
      </c>
      <c r="I20" s="126">
        <f>H20/E20</f>
        <v>0.83338141735114879</v>
      </c>
      <c r="J20" s="124">
        <f t="shared" si="1"/>
        <v>10.726214034505929</v>
      </c>
    </row>
    <row r="21" spans="1:12" ht="15" customHeight="1" x14ac:dyDescent="0.15">
      <c r="A21" s="202"/>
      <c r="B21" s="4" t="s">
        <v>555</v>
      </c>
      <c r="C21" s="4" t="s">
        <v>552</v>
      </c>
      <c r="D21" s="4" t="s">
        <v>569</v>
      </c>
      <c r="E21" s="3">
        <v>500717271</v>
      </c>
      <c r="F21" s="3">
        <v>101</v>
      </c>
      <c r="G21" s="124">
        <f t="shared" si="0"/>
        <v>12.300473422557411</v>
      </c>
      <c r="H21" s="3">
        <v>416295714</v>
      </c>
      <c r="I21" s="126">
        <f>H21/E21</f>
        <v>0.83139875157212217</v>
      </c>
      <c r="J21" s="124">
        <f t="shared" si="1"/>
        <v>10.226598247260302</v>
      </c>
    </row>
    <row r="22" spans="1:12" ht="15" customHeight="1" x14ac:dyDescent="0.15">
      <c r="A22" s="202"/>
      <c r="B22" s="4" t="s">
        <v>555</v>
      </c>
      <c r="C22" s="4" t="s">
        <v>552</v>
      </c>
      <c r="D22" s="4" t="s">
        <v>570</v>
      </c>
      <c r="E22" s="3">
        <v>455744903</v>
      </c>
      <c r="F22" s="3">
        <v>101</v>
      </c>
      <c r="G22" s="124">
        <f t="shared" si="0"/>
        <v>11.195695438309547</v>
      </c>
      <c r="H22" s="3">
        <v>374113288</v>
      </c>
      <c r="I22" s="126">
        <f>H22/E23</f>
        <v>0.72048315313118849</v>
      </c>
      <c r="J22" s="124">
        <f t="shared" si="1"/>
        <v>9.1903571587998343</v>
      </c>
    </row>
    <row r="23" spans="1:12" ht="15" customHeight="1" x14ac:dyDescent="0.15">
      <c r="A23" s="202"/>
      <c r="B23" s="4" t="s">
        <v>555</v>
      </c>
      <c r="C23" s="4" t="s">
        <v>552</v>
      </c>
      <c r="D23" s="4" t="s">
        <v>571</v>
      </c>
      <c r="E23" s="4">
        <v>519253346</v>
      </c>
      <c r="F23" s="3">
        <v>101</v>
      </c>
      <c r="G23" s="124">
        <f t="shared" si="0"/>
        <v>12.755825197104112</v>
      </c>
      <c r="H23" s="3">
        <v>429990995</v>
      </c>
      <c r="I23" s="126">
        <f>H23/E23</f>
        <v>0.8280947986418945</v>
      </c>
      <c r="J23" s="124">
        <f t="shared" si="1"/>
        <v>10.563032498107134</v>
      </c>
    </row>
    <row r="24" spans="1:12" ht="15" customHeight="1" x14ac:dyDescent="0.15">
      <c r="A24" s="168"/>
      <c r="B24" s="1"/>
      <c r="C24" s="1"/>
      <c r="D24" s="1"/>
      <c r="E24" s="1"/>
      <c r="F24" s="1"/>
      <c r="G24" s="129"/>
      <c r="H24" s="1"/>
      <c r="I24" s="130"/>
      <c r="J24" s="129"/>
    </row>
    <row r="25" spans="1:12" ht="15" customHeight="1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s="174" customFormat="1" ht="48" customHeight="1" x14ac:dyDescent="0.2">
      <c r="A26" s="202" t="s">
        <v>572</v>
      </c>
      <c r="B26" s="169" t="s">
        <v>3</v>
      </c>
      <c r="C26" s="169" t="s">
        <v>2</v>
      </c>
      <c r="D26" s="169" t="s">
        <v>563</v>
      </c>
      <c r="E26" s="169" t="s">
        <v>573</v>
      </c>
      <c r="F26" s="203" t="s">
        <v>541</v>
      </c>
      <c r="G26" s="204"/>
      <c r="H26" s="205"/>
      <c r="I26" s="203" t="s">
        <v>542</v>
      </c>
      <c r="J26" s="204"/>
      <c r="K26" s="205"/>
    </row>
    <row r="27" spans="1:12" ht="87" customHeight="1" thickBot="1" x14ac:dyDescent="0.2">
      <c r="A27" s="202"/>
      <c r="B27" s="2"/>
      <c r="C27" s="2"/>
      <c r="D27" s="2"/>
      <c r="E27" s="2"/>
      <c r="F27" s="14" t="s">
        <v>544</v>
      </c>
      <c r="G27" s="14" t="s">
        <v>545</v>
      </c>
      <c r="H27" s="15" t="s">
        <v>564</v>
      </c>
      <c r="I27" s="14" t="s">
        <v>544</v>
      </c>
      <c r="J27" s="15" t="s">
        <v>548</v>
      </c>
      <c r="K27" s="15" t="s">
        <v>565</v>
      </c>
    </row>
    <row r="28" spans="1:12" ht="24" customHeight="1" x14ac:dyDescent="0.15">
      <c r="A28" s="202"/>
      <c r="B28" s="4" t="s">
        <v>555</v>
      </c>
      <c r="C28" s="4" t="s">
        <v>552</v>
      </c>
      <c r="D28" s="133" t="s">
        <v>574</v>
      </c>
      <c r="E28" s="3" t="s">
        <v>575</v>
      </c>
      <c r="F28" s="3">
        <v>156093606</v>
      </c>
      <c r="G28" s="3">
        <v>101</v>
      </c>
      <c r="H28" s="124">
        <f>(F28*$G28)/$C$3</f>
        <v>3.8345496814990994</v>
      </c>
      <c r="I28" s="3">
        <v>114342829</v>
      </c>
      <c r="J28" s="123">
        <f>I28/F28</f>
        <v>0.73252730800517218</v>
      </c>
      <c r="K28" s="124">
        <f>(I28*$G28)/$C$3</f>
        <v>2.8089123556006257</v>
      </c>
    </row>
    <row r="29" spans="1:12" ht="23" customHeight="1" x14ac:dyDescent="0.15">
      <c r="A29" s="202"/>
      <c r="B29" s="4" t="s">
        <v>555</v>
      </c>
      <c r="C29" s="4" t="s">
        <v>552</v>
      </c>
      <c r="D29" s="133" t="s">
        <v>576</v>
      </c>
      <c r="E29" s="4" t="s">
        <v>575</v>
      </c>
      <c r="F29" s="3">
        <v>209362063</v>
      </c>
      <c r="G29" s="4">
        <v>101</v>
      </c>
      <c r="H29" s="127">
        <f>(F29*$G29)/$C$3</f>
        <v>5.1431269516231453</v>
      </c>
      <c r="I29" s="3">
        <v>172907968</v>
      </c>
      <c r="J29" s="126">
        <f>I29/F29</f>
        <v>0.8258801309194207</v>
      </c>
      <c r="K29" s="127">
        <f>(I29*$G29)/$C$3</f>
        <v>4.2476063601417247</v>
      </c>
    </row>
    <row r="30" spans="1:12" ht="21" customHeight="1" x14ac:dyDescent="0.15">
      <c r="A30" s="202"/>
      <c r="B30" s="4" t="s">
        <v>555</v>
      </c>
      <c r="C30" s="4" t="s">
        <v>552</v>
      </c>
      <c r="D30" s="133" t="s">
        <v>577</v>
      </c>
      <c r="E30" s="4" t="s">
        <v>578</v>
      </c>
      <c r="F30" s="3">
        <v>149307804</v>
      </c>
      <c r="G30" s="4">
        <v>101</v>
      </c>
      <c r="H30" s="127">
        <f>(F30*$G30)/$C$3</f>
        <v>3.6678516625051891</v>
      </c>
      <c r="I30" s="3">
        <v>107618927</v>
      </c>
      <c r="J30" s="126">
        <f>I30/F30</f>
        <v>0.720785679762593</v>
      </c>
      <c r="K30" s="127">
        <f>(I30*$G30)/$C$3</f>
        <v>2.6437349538271593</v>
      </c>
    </row>
  </sheetData>
  <mergeCells count="10">
    <mergeCell ref="A1:N1"/>
    <mergeCell ref="A26:A30"/>
    <mergeCell ref="F26:H26"/>
    <mergeCell ref="I26:K26"/>
    <mergeCell ref="H16:J16"/>
    <mergeCell ref="A7:A13"/>
    <mergeCell ref="F7:J7"/>
    <mergeCell ref="K7:L7"/>
    <mergeCell ref="A16:A23"/>
    <mergeCell ref="E16:G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EE88-551C-4603-843F-124779A60E42}">
  <dimension ref="A1:H17"/>
  <sheetViews>
    <sheetView zoomScale="120" zoomScaleNormal="120" workbookViewId="0">
      <selection activeCell="A37" sqref="A37"/>
    </sheetView>
  </sheetViews>
  <sheetFormatPr baseColWidth="10" defaultColWidth="11.5" defaultRowHeight="15" customHeight="1" x14ac:dyDescent="0.2"/>
  <cols>
    <col min="1" max="1" width="44.33203125" style="1" customWidth="1"/>
    <col min="2" max="2" width="7.33203125" style="1" bestFit="1" customWidth="1"/>
    <col min="3" max="3" width="27.33203125" style="1" customWidth="1"/>
    <col min="4" max="4" width="31.33203125" style="1" customWidth="1"/>
    <col min="5" max="5" width="43" style="1" customWidth="1"/>
    <col min="6" max="6" width="17.5" style="1" customWidth="1"/>
    <col min="7" max="7" width="36.5" style="136" customWidth="1"/>
    <col min="8" max="8" width="29.6640625" style="1" customWidth="1"/>
    <col min="9" max="16384" width="11.5" style="1"/>
  </cols>
  <sheetData>
    <row r="1" spans="1:8" ht="34.5" customHeight="1" x14ac:dyDescent="0.2">
      <c r="A1" s="208" t="s">
        <v>579</v>
      </c>
      <c r="B1" s="208"/>
      <c r="C1" s="208"/>
      <c r="D1" s="208"/>
      <c r="E1" s="208"/>
      <c r="F1" s="208"/>
      <c r="G1" s="208"/>
    </row>
    <row r="2" spans="1:8" ht="45" x14ac:dyDescent="0.2">
      <c r="B2" s="2"/>
      <c r="C2" s="14" t="s">
        <v>580</v>
      </c>
      <c r="D2" s="14" t="s">
        <v>581</v>
      </c>
      <c r="E2" s="15" t="s">
        <v>582</v>
      </c>
      <c r="F2" s="15" t="s">
        <v>583</v>
      </c>
      <c r="G2" s="134" t="s">
        <v>584</v>
      </c>
      <c r="H2" s="14" t="s">
        <v>585</v>
      </c>
    </row>
    <row r="3" spans="1:8" ht="14" x14ac:dyDescent="0.2">
      <c r="B3" s="3" t="s">
        <v>5</v>
      </c>
      <c r="C3" s="3" t="s">
        <v>586</v>
      </c>
      <c r="D3" s="3" t="s">
        <v>586</v>
      </c>
      <c r="E3" s="3" t="s">
        <v>586</v>
      </c>
      <c r="F3" s="3" t="s">
        <v>5</v>
      </c>
      <c r="G3" s="135" t="s">
        <v>5</v>
      </c>
      <c r="H3" s="3"/>
    </row>
    <row r="4" spans="1:8" ht="14" x14ac:dyDescent="0.2">
      <c r="B4" s="4" t="s">
        <v>6</v>
      </c>
      <c r="C4" s="4" t="s">
        <v>586</v>
      </c>
      <c r="D4" s="4" t="s">
        <v>586</v>
      </c>
      <c r="E4" s="4" t="s">
        <v>586</v>
      </c>
      <c r="F4" s="4" t="s">
        <v>6</v>
      </c>
      <c r="G4" s="27" t="s">
        <v>6</v>
      </c>
      <c r="H4" s="5"/>
    </row>
    <row r="5" spans="1:8" ht="14" x14ac:dyDescent="0.2">
      <c r="B5" s="4" t="s">
        <v>8</v>
      </c>
      <c r="C5" s="4" t="s">
        <v>586</v>
      </c>
      <c r="D5" s="4" t="s">
        <v>586</v>
      </c>
      <c r="E5" s="4" t="s">
        <v>586</v>
      </c>
      <c r="F5" s="4" t="s">
        <v>8</v>
      </c>
      <c r="G5" s="27" t="s">
        <v>8</v>
      </c>
      <c r="H5" s="5"/>
    </row>
    <row r="6" spans="1:8" ht="14" x14ac:dyDescent="0.2">
      <c r="B6" s="6" t="s">
        <v>503</v>
      </c>
      <c r="C6" s="209" t="s">
        <v>587</v>
      </c>
      <c r="D6" s="209"/>
      <c r="E6" s="209"/>
      <c r="F6" s="4" t="s">
        <v>503</v>
      </c>
      <c r="G6" s="27" t="s">
        <v>503</v>
      </c>
      <c r="H6" s="210" t="s">
        <v>588</v>
      </c>
    </row>
    <row r="7" spans="1:8" ht="14" x14ac:dyDescent="0.2">
      <c r="B7" s="4" t="s">
        <v>10</v>
      </c>
      <c r="C7" s="4" t="s">
        <v>586</v>
      </c>
      <c r="D7" s="4" t="s">
        <v>586</v>
      </c>
      <c r="E7" s="4" t="s">
        <v>586</v>
      </c>
      <c r="F7" s="4" t="s">
        <v>10</v>
      </c>
      <c r="G7" s="27" t="s">
        <v>589</v>
      </c>
      <c r="H7" s="211"/>
    </row>
    <row r="8" spans="1:8" ht="14" x14ac:dyDescent="0.2">
      <c r="B8" s="6" t="s">
        <v>589</v>
      </c>
      <c r="C8" s="209" t="s">
        <v>587</v>
      </c>
      <c r="D8" s="209"/>
      <c r="E8" s="209"/>
      <c r="F8" s="4" t="s">
        <v>589</v>
      </c>
      <c r="G8" s="27" t="s">
        <v>502</v>
      </c>
      <c r="H8" s="211"/>
    </row>
    <row r="9" spans="1:8" ht="14" x14ac:dyDescent="0.2">
      <c r="B9" s="6" t="s">
        <v>502</v>
      </c>
      <c r="C9" s="209" t="s">
        <v>587</v>
      </c>
      <c r="D9" s="209"/>
      <c r="E9" s="209"/>
      <c r="F9" s="4" t="s">
        <v>502</v>
      </c>
      <c r="G9" s="27" t="s">
        <v>10</v>
      </c>
      <c r="H9" s="212"/>
    </row>
    <row r="10" spans="1:8" ht="14" x14ac:dyDescent="0.2">
      <c r="B10" s="4" t="s">
        <v>15</v>
      </c>
      <c r="C10" s="4" t="s">
        <v>586</v>
      </c>
      <c r="D10" s="4" t="s">
        <v>586</v>
      </c>
      <c r="E10" s="4" t="s">
        <v>586</v>
      </c>
      <c r="F10" s="4" t="s">
        <v>15</v>
      </c>
      <c r="G10" s="27" t="s">
        <v>15</v>
      </c>
      <c r="H10" s="5"/>
    </row>
    <row r="11" spans="1:8" x14ac:dyDescent="0.2">
      <c r="B11" s="7" t="s">
        <v>16</v>
      </c>
      <c r="C11" s="7" t="s">
        <v>586</v>
      </c>
      <c r="D11" s="7" t="s">
        <v>586</v>
      </c>
      <c r="E11" s="8" t="s">
        <v>590</v>
      </c>
      <c r="F11" s="4" t="s">
        <v>16</v>
      </c>
      <c r="G11" s="27"/>
      <c r="H11" s="5" t="s">
        <v>591</v>
      </c>
    </row>
    <row r="12" spans="1:8" ht="14" x14ac:dyDescent="0.2">
      <c r="B12" s="4" t="s">
        <v>17</v>
      </c>
      <c r="C12" s="4" t="s">
        <v>586</v>
      </c>
      <c r="D12" s="4" t="s">
        <v>586</v>
      </c>
      <c r="E12" s="4" t="s">
        <v>586</v>
      </c>
      <c r="F12" s="4" t="s">
        <v>17</v>
      </c>
      <c r="G12" s="27" t="s">
        <v>17</v>
      </c>
      <c r="H12" s="5"/>
    </row>
    <row r="13" spans="1:8" ht="30" x14ac:dyDescent="0.2">
      <c r="B13" s="7" t="s">
        <v>18</v>
      </c>
      <c r="C13" s="7" t="s">
        <v>586</v>
      </c>
      <c r="D13" s="7" t="s">
        <v>586</v>
      </c>
      <c r="E13" s="8" t="s">
        <v>590</v>
      </c>
      <c r="F13" s="4" t="s">
        <v>18</v>
      </c>
      <c r="G13" s="27"/>
      <c r="H13" s="5" t="s">
        <v>592</v>
      </c>
    </row>
    <row r="14" spans="1:8" ht="60" x14ac:dyDescent="0.2">
      <c r="B14" s="7" t="s">
        <v>593</v>
      </c>
      <c r="C14" s="7" t="s">
        <v>586</v>
      </c>
      <c r="D14" s="7" t="s">
        <v>586</v>
      </c>
      <c r="E14" s="8" t="s">
        <v>590</v>
      </c>
      <c r="F14" s="4" t="s">
        <v>593</v>
      </c>
      <c r="G14" s="27"/>
      <c r="H14" s="5" t="s">
        <v>594</v>
      </c>
    </row>
    <row r="15" spans="1:8" ht="14" x14ac:dyDescent="0.2">
      <c r="B15" s="4" t="s">
        <v>19</v>
      </c>
      <c r="C15" s="4" t="s">
        <v>586</v>
      </c>
      <c r="D15" s="4" t="s">
        <v>586</v>
      </c>
      <c r="E15" s="4" t="s">
        <v>586</v>
      </c>
      <c r="F15" s="4" t="s">
        <v>19</v>
      </c>
      <c r="G15" s="27" t="s">
        <v>19</v>
      </c>
      <c r="H15" s="5"/>
    </row>
    <row r="16" spans="1:8" ht="30" x14ac:dyDescent="0.2">
      <c r="B16" s="7" t="s">
        <v>20</v>
      </c>
      <c r="C16" s="7" t="s">
        <v>586</v>
      </c>
      <c r="D16" s="7" t="s">
        <v>586</v>
      </c>
      <c r="E16" s="8" t="s">
        <v>590</v>
      </c>
      <c r="F16" s="4" t="s">
        <v>20</v>
      </c>
      <c r="G16" s="27"/>
      <c r="H16" s="5" t="s">
        <v>592</v>
      </c>
    </row>
    <row r="17" spans="2:8" ht="14" x14ac:dyDescent="0.2">
      <c r="B17" s="4" t="s">
        <v>21</v>
      </c>
      <c r="C17" s="4" t="s">
        <v>586</v>
      </c>
      <c r="D17" s="4" t="s">
        <v>586</v>
      </c>
      <c r="E17" s="4" t="s">
        <v>586</v>
      </c>
      <c r="F17" s="4" t="s">
        <v>21</v>
      </c>
      <c r="G17" s="27" t="s">
        <v>21</v>
      </c>
      <c r="H17" s="5"/>
    </row>
  </sheetData>
  <mergeCells count="5">
    <mergeCell ref="A1:G1"/>
    <mergeCell ref="C6:E6"/>
    <mergeCell ref="C8:E8"/>
    <mergeCell ref="C9:E9"/>
    <mergeCell ref="H6:H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5282-5B59-4549-8859-D25CACE3AEBE}">
  <dimension ref="A1:J21"/>
  <sheetViews>
    <sheetView workbookViewId="0">
      <selection activeCell="C16" sqref="C16"/>
    </sheetView>
  </sheetViews>
  <sheetFormatPr baseColWidth="10" defaultColWidth="10.83203125" defaultRowHeight="14" x14ac:dyDescent="0.15"/>
  <cols>
    <col min="1" max="1" width="19.33203125" style="9" customWidth="1"/>
    <col min="2" max="2" width="21.1640625" style="9" customWidth="1"/>
    <col min="3" max="3" width="51" style="9" customWidth="1"/>
    <col min="4" max="4" width="26.6640625" style="9" customWidth="1"/>
    <col min="5" max="5" width="31" style="9" customWidth="1"/>
    <col min="6" max="6" width="24.5" style="9" customWidth="1"/>
    <col min="7" max="7" width="28" style="9" customWidth="1"/>
    <col min="8" max="8" width="22.5" style="9" customWidth="1"/>
    <col min="9" max="9" width="17" style="9" customWidth="1"/>
    <col min="10" max="10" width="18.5" style="9" customWidth="1"/>
    <col min="11" max="16384" width="10.83203125" style="9"/>
  </cols>
  <sheetData>
    <row r="1" spans="1:10" ht="52" customHeight="1" x14ac:dyDescent="0.15">
      <c r="A1" s="213" t="s">
        <v>595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ht="46" thickBot="1" x14ac:dyDescent="0.2">
      <c r="A2" s="14" t="s">
        <v>596</v>
      </c>
      <c r="B2" s="14" t="s">
        <v>597</v>
      </c>
      <c r="C2" s="15" t="s">
        <v>598</v>
      </c>
      <c r="D2" s="15" t="s">
        <v>599</v>
      </c>
      <c r="E2" s="15" t="s">
        <v>600</v>
      </c>
      <c r="F2" s="15" t="s">
        <v>601</v>
      </c>
      <c r="G2" s="15" t="s">
        <v>602</v>
      </c>
      <c r="H2" s="15" t="s">
        <v>603</v>
      </c>
      <c r="I2" s="15" t="s">
        <v>604</v>
      </c>
      <c r="J2" s="15" t="s">
        <v>605</v>
      </c>
    </row>
    <row r="3" spans="1:10" ht="18" x14ac:dyDescent="0.25">
      <c r="A3" s="13" t="s">
        <v>606</v>
      </c>
      <c r="B3" s="13">
        <v>40</v>
      </c>
      <c r="C3" s="13" t="s">
        <v>607</v>
      </c>
      <c r="D3" s="13" t="s">
        <v>608</v>
      </c>
      <c r="E3" s="19" t="s">
        <v>609</v>
      </c>
      <c r="F3" s="19" t="s">
        <v>610</v>
      </c>
      <c r="G3" s="12">
        <v>743</v>
      </c>
      <c r="H3" s="12">
        <v>3783</v>
      </c>
      <c r="I3" s="12">
        <v>7359</v>
      </c>
      <c r="J3" s="12">
        <v>24360</v>
      </c>
    </row>
    <row r="4" spans="1:10" ht="18" x14ac:dyDescent="0.25">
      <c r="A4" s="11" t="s">
        <v>606</v>
      </c>
      <c r="B4" s="11">
        <v>46</v>
      </c>
      <c r="C4" s="11" t="s">
        <v>611</v>
      </c>
      <c r="D4" s="11" t="s">
        <v>612</v>
      </c>
      <c r="E4" s="18" t="s">
        <v>613</v>
      </c>
      <c r="F4" s="18" t="s">
        <v>614</v>
      </c>
      <c r="G4" s="10">
        <v>814</v>
      </c>
      <c r="H4" s="10">
        <v>3712</v>
      </c>
      <c r="I4" s="10">
        <v>7745</v>
      </c>
      <c r="J4" s="10">
        <v>23974</v>
      </c>
    </row>
    <row r="5" spans="1:10" ht="18" x14ac:dyDescent="0.25">
      <c r="A5" s="11" t="s">
        <v>615</v>
      </c>
      <c r="B5" s="11">
        <v>18</v>
      </c>
      <c r="C5" s="11" t="s">
        <v>616</v>
      </c>
      <c r="D5" s="11" t="s">
        <v>617</v>
      </c>
      <c r="E5" s="18" t="s">
        <v>618</v>
      </c>
      <c r="F5" s="18" t="s">
        <v>619</v>
      </c>
      <c r="G5" s="10">
        <v>844</v>
      </c>
      <c r="H5" s="10">
        <v>3682</v>
      </c>
      <c r="I5" s="10">
        <v>7799</v>
      </c>
      <c r="J5" s="10">
        <v>23920</v>
      </c>
    </row>
    <row r="6" spans="1:10" ht="18" x14ac:dyDescent="0.25">
      <c r="A6" s="11" t="s">
        <v>615</v>
      </c>
      <c r="B6" s="11">
        <v>50</v>
      </c>
      <c r="C6" s="11" t="s">
        <v>620</v>
      </c>
      <c r="D6" s="11" t="s">
        <v>621</v>
      </c>
      <c r="E6" s="18" t="s">
        <v>613</v>
      </c>
      <c r="F6" s="18" t="s">
        <v>619</v>
      </c>
      <c r="G6" s="10">
        <v>829</v>
      </c>
      <c r="H6" s="10">
        <v>3697</v>
      </c>
      <c r="I6" s="10">
        <v>7796</v>
      </c>
      <c r="J6" s="10">
        <v>23923</v>
      </c>
    </row>
    <row r="7" spans="1:10" ht="18" x14ac:dyDescent="0.25">
      <c r="A7" s="11" t="s">
        <v>622</v>
      </c>
      <c r="B7" s="11">
        <v>33</v>
      </c>
      <c r="C7" s="11" t="s">
        <v>623</v>
      </c>
      <c r="D7" s="11" t="s">
        <v>624</v>
      </c>
      <c r="E7" s="18" t="s">
        <v>618</v>
      </c>
      <c r="F7" s="18" t="s">
        <v>625</v>
      </c>
      <c r="G7" s="10">
        <v>846</v>
      </c>
      <c r="H7" s="10">
        <v>3680</v>
      </c>
      <c r="I7" s="10">
        <v>8104</v>
      </c>
      <c r="J7" s="10">
        <v>23615</v>
      </c>
    </row>
    <row r="8" spans="1:10" ht="18" x14ac:dyDescent="0.25">
      <c r="A8" s="11" t="s">
        <v>622</v>
      </c>
      <c r="B8" s="11">
        <v>4</v>
      </c>
      <c r="C8" s="11" t="s">
        <v>626</v>
      </c>
      <c r="D8" s="11" t="s">
        <v>627</v>
      </c>
      <c r="E8" s="18" t="s">
        <v>609</v>
      </c>
      <c r="F8" s="18" t="s">
        <v>628</v>
      </c>
      <c r="G8" s="10">
        <v>750</v>
      </c>
      <c r="H8" s="10">
        <v>3776</v>
      </c>
      <c r="I8" s="10">
        <v>7578</v>
      </c>
      <c r="J8" s="10">
        <v>24141</v>
      </c>
    </row>
    <row r="15" spans="1:10" ht="17" x14ac:dyDescent="0.25">
      <c r="A15" s="16"/>
    </row>
    <row r="16" spans="1:10" ht="17" x14ac:dyDescent="0.25">
      <c r="A16" s="16"/>
      <c r="C16" s="17"/>
    </row>
    <row r="17" spans="1:3" ht="17" x14ac:dyDescent="0.25">
      <c r="A17" s="16"/>
      <c r="C17" s="17"/>
    </row>
    <row r="18" spans="1:3" ht="17" x14ac:dyDescent="0.25">
      <c r="A18" s="16"/>
      <c r="C18" s="17"/>
    </row>
    <row r="19" spans="1:3" ht="17" x14ac:dyDescent="0.25">
      <c r="A19" s="16"/>
      <c r="C19" s="17"/>
    </row>
    <row r="20" spans="1:3" ht="17" x14ac:dyDescent="0.25">
      <c r="A20" s="16"/>
      <c r="C20" s="17"/>
    </row>
    <row r="21" spans="1:3" ht="17" x14ac:dyDescent="0.25">
      <c r="A21" s="16"/>
      <c r="C21" s="17"/>
    </row>
  </sheetData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CAD5-7754-7142-9ABF-36AFA8208CCE}">
  <dimension ref="A1:R13"/>
  <sheetViews>
    <sheetView zoomScale="150" zoomScaleNormal="150" workbookViewId="0">
      <selection activeCell="A2" sqref="A2:J2"/>
    </sheetView>
  </sheetViews>
  <sheetFormatPr baseColWidth="10" defaultColWidth="11.5" defaultRowHeight="15" x14ac:dyDescent="0.2"/>
  <cols>
    <col min="1" max="1" width="13.83203125" customWidth="1"/>
    <col min="2" max="2" width="17.6640625" customWidth="1"/>
    <col min="3" max="3" width="20" bestFit="1" customWidth="1"/>
    <col min="4" max="4" width="9.6640625" bestFit="1" customWidth="1"/>
    <col min="5" max="5" width="11.1640625" bestFit="1" customWidth="1"/>
    <col min="6" max="6" width="8.6640625" bestFit="1" customWidth="1"/>
    <col min="7" max="7" width="11.1640625" bestFit="1" customWidth="1"/>
    <col min="8" max="8" width="8.6640625" bestFit="1" customWidth="1"/>
    <col min="9" max="9" width="10.5" bestFit="1" customWidth="1"/>
    <col min="10" max="10" width="15.83203125" customWidth="1"/>
    <col min="11" max="11" width="11.1640625" bestFit="1" customWidth="1"/>
    <col min="12" max="17" width="11.5" bestFit="1" customWidth="1"/>
    <col min="18" max="18" width="10.33203125" bestFit="1" customWidth="1"/>
    <col min="19" max="19" width="10.6640625" bestFit="1" customWidth="1"/>
    <col min="20" max="20" width="11.6640625" bestFit="1" customWidth="1"/>
    <col min="21" max="21" width="10.6640625" bestFit="1" customWidth="1"/>
  </cols>
  <sheetData>
    <row r="1" spans="1:18" ht="40" customHeight="1" x14ac:dyDescent="0.2">
      <c r="A1" s="208" t="s">
        <v>629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8" ht="16" x14ac:dyDescent="0.2">
      <c r="A2" s="138" t="s">
        <v>630</v>
      </c>
      <c r="B2" s="138" t="s">
        <v>631</v>
      </c>
      <c r="C2" s="138" t="s">
        <v>632</v>
      </c>
      <c r="D2" s="138" t="s">
        <v>544</v>
      </c>
      <c r="E2" s="138" t="s">
        <v>633</v>
      </c>
      <c r="F2" s="138" t="s">
        <v>544</v>
      </c>
      <c r="G2" s="138" t="s">
        <v>634</v>
      </c>
      <c r="H2" s="138" t="s">
        <v>635</v>
      </c>
      <c r="I2" s="138" t="s">
        <v>636</v>
      </c>
      <c r="J2" s="138" t="s">
        <v>637</v>
      </c>
    </row>
    <row r="3" spans="1:18" x14ac:dyDescent="0.2">
      <c r="A3" s="25" t="s">
        <v>553</v>
      </c>
      <c r="B3" s="25" t="s">
        <v>638</v>
      </c>
      <c r="C3" s="25" t="s">
        <v>639</v>
      </c>
      <c r="D3" s="25">
        <v>523245</v>
      </c>
      <c r="E3" s="25">
        <v>1.24E-3</v>
      </c>
      <c r="F3" s="25">
        <v>120811</v>
      </c>
      <c r="G3" s="25">
        <v>1.2099999999999999E-3</v>
      </c>
      <c r="H3" s="25">
        <v>2.48E-5</v>
      </c>
      <c r="I3" s="139">
        <v>5.3900000000000003E-2</v>
      </c>
      <c r="J3" s="25" t="s">
        <v>640</v>
      </c>
    </row>
    <row r="4" spans="1:18" ht="17" x14ac:dyDescent="0.2">
      <c r="A4" s="25" t="s">
        <v>641</v>
      </c>
      <c r="B4" s="25" t="s">
        <v>638</v>
      </c>
      <c r="C4" s="25" t="s">
        <v>642</v>
      </c>
      <c r="D4" s="25">
        <v>503798</v>
      </c>
      <c r="E4" s="25">
        <v>1.5299999999999999E-3</v>
      </c>
      <c r="F4" s="25">
        <v>116341</v>
      </c>
      <c r="G4" s="25">
        <v>6.5599999999999999E-3</v>
      </c>
      <c r="H4" s="25">
        <v>-5.0299999999999997E-3</v>
      </c>
      <c r="I4" s="139">
        <v>9.990000000000001E-4</v>
      </c>
      <c r="J4" s="25" t="s">
        <v>643</v>
      </c>
    </row>
    <row r="5" spans="1:18" ht="17" x14ac:dyDescent="0.2">
      <c r="A5" s="25" t="s">
        <v>641</v>
      </c>
      <c r="B5" s="25" t="s">
        <v>638</v>
      </c>
      <c r="C5" s="25" t="s">
        <v>644</v>
      </c>
      <c r="D5" s="25">
        <v>503798</v>
      </c>
      <c r="E5" s="25">
        <v>1.5299999999999999E-3</v>
      </c>
      <c r="F5" s="25">
        <v>886</v>
      </c>
      <c r="G5" s="25">
        <v>6.6299999999999998E-2</v>
      </c>
      <c r="H5" s="25">
        <v>-6.4699999999999994E-2</v>
      </c>
      <c r="I5" s="139">
        <v>9.990000000000001E-4</v>
      </c>
      <c r="J5" s="25" t="s">
        <v>643</v>
      </c>
    </row>
    <row r="6" spans="1:18" ht="17" x14ac:dyDescent="0.2">
      <c r="A6" s="25" t="s">
        <v>645</v>
      </c>
      <c r="B6" s="25" t="s">
        <v>638</v>
      </c>
      <c r="C6" s="25" t="s">
        <v>642</v>
      </c>
      <c r="D6" s="25">
        <v>511668</v>
      </c>
      <c r="E6" s="25">
        <v>1.67E-3</v>
      </c>
      <c r="F6" s="25">
        <v>10816</v>
      </c>
      <c r="G6" s="25">
        <v>6.45E-3</v>
      </c>
      <c r="H6" s="25">
        <v>-4.7800000000000004E-3</v>
      </c>
      <c r="I6" s="139">
        <v>9.990000000000001E-4</v>
      </c>
      <c r="J6" s="25" t="s">
        <v>643</v>
      </c>
      <c r="R6" s="137"/>
    </row>
    <row r="7" spans="1:18" ht="17" x14ac:dyDescent="0.2">
      <c r="A7" s="25" t="s">
        <v>645</v>
      </c>
      <c r="B7" s="25" t="s">
        <v>638</v>
      </c>
      <c r="C7" s="25" t="s">
        <v>644</v>
      </c>
      <c r="D7" s="25">
        <v>511668</v>
      </c>
      <c r="E7" s="25">
        <v>1.67E-3</v>
      </c>
      <c r="F7" s="25">
        <v>107430</v>
      </c>
      <c r="G7" s="25">
        <v>5.5800000000000002E-2</v>
      </c>
      <c r="H7" s="25">
        <v>-5.4199999999999998E-2</v>
      </c>
      <c r="I7" s="139">
        <v>9.990000000000001E-4</v>
      </c>
      <c r="J7" s="25" t="s">
        <v>643</v>
      </c>
    </row>
    <row r="8" spans="1:18" ht="17" x14ac:dyDescent="0.2">
      <c r="A8" s="25" t="s">
        <v>646</v>
      </c>
      <c r="B8" s="25" t="s">
        <v>638</v>
      </c>
      <c r="C8" s="25" t="s">
        <v>642</v>
      </c>
      <c r="D8" s="25">
        <v>461992</v>
      </c>
      <c r="E8" s="25">
        <v>1.0399999999999999E-3</v>
      </c>
      <c r="F8" s="25">
        <v>7053</v>
      </c>
      <c r="G8" s="25">
        <v>2.4099999999999998E-3</v>
      </c>
      <c r="H8" s="25">
        <v>-1.3699999999999999E-3</v>
      </c>
      <c r="I8" s="139">
        <v>9.990000000000001E-4</v>
      </c>
      <c r="J8" s="25" t="s">
        <v>643</v>
      </c>
    </row>
    <row r="9" spans="1:18" ht="17" x14ac:dyDescent="0.2">
      <c r="A9" s="25" t="s">
        <v>646</v>
      </c>
      <c r="B9" s="25" t="s">
        <v>638</v>
      </c>
      <c r="C9" s="25" t="s">
        <v>644</v>
      </c>
      <c r="D9" s="25">
        <v>461992</v>
      </c>
      <c r="E9" s="25">
        <v>1.0399999999999999E-3</v>
      </c>
      <c r="F9" s="25">
        <v>102864</v>
      </c>
      <c r="G9" s="25">
        <v>5.11E-2</v>
      </c>
      <c r="H9" s="25">
        <v>-5.0099999999999999E-2</v>
      </c>
      <c r="I9" s="139">
        <v>9.990000000000001E-4</v>
      </c>
      <c r="J9" s="25" t="s">
        <v>643</v>
      </c>
    </row>
    <row r="10" spans="1:18" x14ac:dyDescent="0.2">
      <c r="G10" s="137"/>
    </row>
    <row r="11" spans="1:18" x14ac:dyDescent="0.2">
      <c r="G11" s="137"/>
    </row>
    <row r="12" spans="1:18" x14ac:dyDescent="0.2">
      <c r="G12" s="137"/>
    </row>
    <row r="13" spans="1:18" x14ac:dyDescent="0.2">
      <c r="G13" s="137"/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DB3B-CDBC-3349-994A-5E17919CB265}">
  <dimension ref="A1:K24"/>
  <sheetViews>
    <sheetView zoomScale="154" zoomScaleNormal="154" workbookViewId="0">
      <selection activeCell="B22" sqref="B22"/>
    </sheetView>
  </sheetViews>
  <sheetFormatPr baseColWidth="10" defaultColWidth="11.5" defaultRowHeight="15" x14ac:dyDescent="0.2"/>
  <cols>
    <col min="1" max="2" width="16.83203125" customWidth="1"/>
    <col min="3" max="3" width="14.6640625" customWidth="1"/>
    <col min="4" max="4" width="13.33203125" customWidth="1"/>
    <col min="5" max="5" width="12.6640625" customWidth="1"/>
    <col min="11" max="11" width="11.5" customWidth="1"/>
  </cols>
  <sheetData>
    <row r="1" spans="1:11" ht="24" customHeight="1" x14ac:dyDescent="0.2">
      <c r="A1" s="208" t="s">
        <v>647</v>
      </c>
      <c r="B1" s="208"/>
      <c r="C1" s="208"/>
      <c r="D1" s="208"/>
      <c r="E1" s="208"/>
      <c r="F1" s="208"/>
      <c r="G1" s="208"/>
      <c r="H1" s="208"/>
    </row>
    <row r="2" spans="1:11" x14ac:dyDescent="0.2">
      <c r="A2" s="215" t="s">
        <v>648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6" x14ac:dyDescent="0.2">
      <c r="A3" s="138" t="s">
        <v>649</v>
      </c>
      <c r="B3" s="138" t="s">
        <v>631</v>
      </c>
      <c r="C3" s="138" t="s">
        <v>632</v>
      </c>
      <c r="D3" s="138" t="s">
        <v>650</v>
      </c>
      <c r="E3" s="138" t="s">
        <v>633</v>
      </c>
      <c r="F3" s="138" t="s">
        <v>651</v>
      </c>
      <c r="G3" s="138" t="s">
        <v>634</v>
      </c>
      <c r="H3" s="138" t="s">
        <v>635</v>
      </c>
      <c r="I3" s="138" t="s">
        <v>636</v>
      </c>
      <c r="J3" s="138" t="s">
        <v>652</v>
      </c>
      <c r="K3" s="138" t="s">
        <v>653</v>
      </c>
    </row>
    <row r="4" spans="1:11" x14ac:dyDescent="0.2">
      <c r="A4" s="25" t="s">
        <v>654</v>
      </c>
      <c r="B4" s="25" t="s">
        <v>638</v>
      </c>
      <c r="C4" s="25" t="s">
        <v>642</v>
      </c>
      <c r="D4" s="25">
        <v>19214</v>
      </c>
      <c r="E4" s="25">
        <v>5.5469661458333302E-3</v>
      </c>
      <c r="F4" s="25">
        <v>3039</v>
      </c>
      <c r="G4" s="25">
        <v>4.0000000000000001E-3</v>
      </c>
      <c r="H4" s="25">
        <v>1.5469661458333301E-3</v>
      </c>
      <c r="I4" s="139">
        <v>9.9990000999900002E-5</v>
      </c>
      <c r="J4" s="25">
        <v>1.999800019998E-4</v>
      </c>
      <c r="K4" s="25" t="s">
        <v>643</v>
      </c>
    </row>
    <row r="5" spans="1:11" x14ac:dyDescent="0.2">
      <c r="A5" s="25" t="s">
        <v>654</v>
      </c>
      <c r="B5" s="25" t="s">
        <v>638</v>
      </c>
      <c r="C5" s="25" t="s">
        <v>644</v>
      </c>
      <c r="D5" s="25">
        <v>19214</v>
      </c>
      <c r="E5" s="25">
        <v>5.5469661458333302E-3</v>
      </c>
      <c r="F5" s="25">
        <v>16</v>
      </c>
      <c r="G5" s="25">
        <v>6.0591743119265996E-3</v>
      </c>
      <c r="H5" s="25">
        <v>-5.1220816609327097E-4</v>
      </c>
      <c r="I5" s="25">
        <v>0.79422057794220602</v>
      </c>
      <c r="J5" s="25">
        <v>0.79422057794220602</v>
      </c>
      <c r="K5" s="25" t="s">
        <v>640</v>
      </c>
    </row>
    <row r="6" spans="1:11" x14ac:dyDescent="0.2">
      <c r="A6" s="25" t="s">
        <v>560</v>
      </c>
      <c r="B6" s="25" t="s">
        <v>638</v>
      </c>
      <c r="C6" s="25" t="s">
        <v>642</v>
      </c>
      <c r="D6" s="25">
        <v>19390</v>
      </c>
      <c r="E6" s="25">
        <v>3.3999999999999998E-3</v>
      </c>
      <c r="F6" s="25">
        <v>3049</v>
      </c>
      <c r="G6" s="25">
        <v>2.5999999999999999E-3</v>
      </c>
      <c r="H6" s="139">
        <v>8.0000000000000004E-4</v>
      </c>
      <c r="I6" s="139">
        <v>9.9990000999900002E-5</v>
      </c>
      <c r="J6" s="25">
        <v>1.999800019998E-4</v>
      </c>
      <c r="K6" s="25" t="s">
        <v>643</v>
      </c>
    </row>
    <row r="7" spans="1:11" x14ac:dyDescent="0.2">
      <c r="A7" s="25" t="s">
        <v>560</v>
      </c>
      <c r="B7" s="25" t="s">
        <v>638</v>
      </c>
      <c r="C7" s="25" t="s">
        <v>644</v>
      </c>
      <c r="D7" s="25">
        <v>19390</v>
      </c>
      <c r="E7" s="25">
        <v>3.3999999999999998E-3</v>
      </c>
      <c r="F7" s="25">
        <v>16</v>
      </c>
      <c r="G7" s="25">
        <v>3.8582568807339398E-3</v>
      </c>
      <c r="H7" s="25">
        <v>-4.5825688073394501E-4</v>
      </c>
      <c r="I7" s="25">
        <v>0.74502549745025504</v>
      </c>
      <c r="J7" s="25">
        <v>0.79422057794220602</v>
      </c>
      <c r="K7" s="25" t="s">
        <v>640</v>
      </c>
    </row>
    <row r="8" spans="1:11" x14ac:dyDescent="0.2">
      <c r="A8" s="25" t="s">
        <v>556</v>
      </c>
      <c r="B8" s="25" t="s">
        <v>638</v>
      </c>
      <c r="C8" s="25" t="s">
        <v>642</v>
      </c>
      <c r="D8" s="25">
        <v>19379</v>
      </c>
      <c r="E8" s="25">
        <v>3.2499999999999999E-3</v>
      </c>
      <c r="F8" s="25">
        <v>534</v>
      </c>
      <c r="G8" s="25">
        <v>0</v>
      </c>
      <c r="H8" s="25">
        <v>3.2499999999999999E-3</v>
      </c>
      <c r="I8" s="139">
        <v>9.9990000999900002E-5</v>
      </c>
      <c r="J8" s="25">
        <v>1.999800019998E-4</v>
      </c>
      <c r="K8" s="25" t="s">
        <v>643</v>
      </c>
    </row>
    <row r="9" spans="1:11" x14ac:dyDescent="0.2">
      <c r="A9" s="25" t="s">
        <v>556</v>
      </c>
      <c r="B9" s="25" t="s">
        <v>638</v>
      </c>
      <c r="C9" s="25" t="s">
        <v>644</v>
      </c>
      <c r="D9" s="25">
        <v>19379</v>
      </c>
      <c r="E9" s="25">
        <v>3.2499999999999999E-3</v>
      </c>
      <c r="F9" s="25">
        <v>2550</v>
      </c>
      <c r="G9" s="25">
        <v>3.0000000000000001E-3</v>
      </c>
      <c r="H9" s="25">
        <v>2.5000000000000001E-4</v>
      </c>
      <c r="I9" s="25">
        <v>6.78932106789321E-2</v>
      </c>
      <c r="J9" s="25">
        <v>0.10183981601839801</v>
      </c>
      <c r="K9" s="25" t="s">
        <v>640</v>
      </c>
    </row>
    <row r="10" spans="1:11" x14ac:dyDescent="0.2">
      <c r="C10" s="20"/>
      <c r="D10" s="20"/>
      <c r="E10" s="20"/>
      <c r="F10" s="20"/>
    </row>
    <row r="11" spans="1:11" x14ac:dyDescent="0.2">
      <c r="A11" s="214" t="s">
        <v>655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</row>
    <row r="12" spans="1:11" ht="16" x14ac:dyDescent="0.2">
      <c r="A12" s="138" t="s">
        <v>649</v>
      </c>
      <c r="B12" s="138" t="s">
        <v>631</v>
      </c>
      <c r="C12" s="138" t="s">
        <v>632</v>
      </c>
      <c r="D12" s="138" t="s">
        <v>650</v>
      </c>
      <c r="E12" s="138" t="s">
        <v>633</v>
      </c>
      <c r="F12" s="138" t="s">
        <v>651</v>
      </c>
      <c r="G12" s="138" t="s">
        <v>634</v>
      </c>
      <c r="H12" s="138" t="s">
        <v>635</v>
      </c>
      <c r="I12" s="138" t="s">
        <v>636</v>
      </c>
      <c r="J12" s="138" t="s">
        <v>652</v>
      </c>
      <c r="K12" s="138" t="s">
        <v>653</v>
      </c>
    </row>
    <row r="13" spans="1:11" x14ac:dyDescent="0.2">
      <c r="A13" s="25" t="s">
        <v>654</v>
      </c>
      <c r="B13" s="25" t="s">
        <v>638</v>
      </c>
      <c r="C13" s="25" t="s">
        <v>642</v>
      </c>
      <c r="D13" s="25">
        <v>14940</v>
      </c>
      <c r="E13" s="25">
        <v>0.119038688897939</v>
      </c>
      <c r="F13" s="25">
        <v>2177</v>
      </c>
      <c r="G13" s="25">
        <v>0.123188405797101</v>
      </c>
      <c r="H13" s="25">
        <v>-4.14971689916199E-3</v>
      </c>
      <c r="I13" s="25">
        <v>0.541445855414459</v>
      </c>
      <c r="J13" s="25">
        <v>0.82191780821917804</v>
      </c>
      <c r="K13" s="25" t="s">
        <v>640</v>
      </c>
    </row>
    <row r="14" spans="1:11" x14ac:dyDescent="0.2">
      <c r="A14" s="25" t="s">
        <v>654</v>
      </c>
      <c r="B14" s="25" t="s">
        <v>638</v>
      </c>
      <c r="C14" s="25" t="s">
        <v>644</v>
      </c>
      <c r="D14" s="25">
        <v>14940</v>
      </c>
      <c r="E14" s="25">
        <v>0.119038688897939</v>
      </c>
      <c r="F14" s="25">
        <v>13</v>
      </c>
      <c r="G14" s="25">
        <v>6.9078947368421004E-2</v>
      </c>
      <c r="H14" s="25">
        <v>4.9959741529518403E-2</v>
      </c>
      <c r="I14" s="25">
        <v>0.54794520547945202</v>
      </c>
      <c r="J14" s="25">
        <v>0.82191780821917804</v>
      </c>
      <c r="K14" s="25" t="s">
        <v>640</v>
      </c>
    </row>
    <row r="15" spans="1:11" x14ac:dyDescent="0.2">
      <c r="A15" s="25" t="s">
        <v>560</v>
      </c>
      <c r="B15" s="25" t="s">
        <v>638</v>
      </c>
      <c r="C15" s="25" t="s">
        <v>642</v>
      </c>
      <c r="D15" s="25">
        <v>13962</v>
      </c>
      <c r="E15" s="25">
        <v>0.1</v>
      </c>
      <c r="F15" s="25">
        <v>2040</v>
      </c>
      <c r="G15" s="25">
        <v>9.9839055349611405E-2</v>
      </c>
      <c r="H15" s="25">
        <v>1.60944650388614E-4</v>
      </c>
      <c r="I15" s="25">
        <v>0.97150284971502898</v>
      </c>
      <c r="J15" s="25">
        <v>0.97150284971502898</v>
      </c>
      <c r="K15" s="25" t="s">
        <v>640</v>
      </c>
    </row>
    <row r="16" spans="1:11" x14ac:dyDescent="0.2">
      <c r="A16" s="25" t="s">
        <v>560</v>
      </c>
      <c r="B16" s="25" t="s">
        <v>638</v>
      </c>
      <c r="C16" s="25" t="s">
        <v>644</v>
      </c>
      <c r="D16" s="25">
        <v>13962</v>
      </c>
      <c r="E16" s="25">
        <v>0.1</v>
      </c>
      <c r="F16" s="25">
        <v>12</v>
      </c>
      <c r="G16" s="25">
        <v>9.5160609470955906E-2</v>
      </c>
      <c r="H16" s="25">
        <v>4.8393905290440697E-3</v>
      </c>
      <c r="I16" s="25">
        <v>0.95250474952504705</v>
      </c>
      <c r="J16" s="25">
        <v>0.97150284971502898</v>
      </c>
      <c r="K16" s="25" t="s">
        <v>640</v>
      </c>
    </row>
    <row r="17" spans="1:11" x14ac:dyDescent="0.2">
      <c r="A17" s="25" t="s">
        <v>556</v>
      </c>
      <c r="B17" s="25" t="s">
        <v>638</v>
      </c>
      <c r="C17" s="25" t="s">
        <v>642</v>
      </c>
      <c r="D17" s="25">
        <v>13794</v>
      </c>
      <c r="E17" s="25">
        <v>9.4975866434562406E-2</v>
      </c>
      <c r="F17" s="25">
        <v>240</v>
      </c>
      <c r="G17" s="25">
        <v>0.19620699379582601</v>
      </c>
      <c r="H17" s="25">
        <v>-0.101231127361264</v>
      </c>
      <c r="I17" s="139">
        <v>9.9990000999900002E-5</v>
      </c>
      <c r="J17" s="25">
        <v>5.9994000599939996E-4</v>
      </c>
      <c r="K17" s="25" t="s">
        <v>643</v>
      </c>
    </row>
    <row r="18" spans="1:11" x14ac:dyDescent="0.2">
      <c r="A18" s="25" t="s">
        <v>556</v>
      </c>
      <c r="B18" s="25" t="s">
        <v>638</v>
      </c>
      <c r="C18" s="25" t="s">
        <v>644</v>
      </c>
      <c r="D18" s="25">
        <v>13794</v>
      </c>
      <c r="E18" s="25">
        <v>9.4975866434562406E-2</v>
      </c>
      <c r="F18" s="25">
        <v>1672</v>
      </c>
      <c r="G18" s="25">
        <v>0.100310559006211</v>
      </c>
      <c r="H18" s="25">
        <v>-5.3346925716487399E-3</v>
      </c>
      <c r="I18" s="25">
        <v>0.465153484651535</v>
      </c>
      <c r="J18" s="25">
        <v>0.82191780821917804</v>
      </c>
      <c r="K18" s="25" t="s">
        <v>640</v>
      </c>
    </row>
    <row r="19" spans="1:11" x14ac:dyDescent="0.2">
      <c r="C19" s="20"/>
      <c r="D19" s="20"/>
      <c r="E19" s="20"/>
      <c r="F19" s="20"/>
    </row>
    <row r="20" spans="1:11" x14ac:dyDescent="0.2">
      <c r="C20" s="20"/>
      <c r="D20" s="20"/>
      <c r="E20" s="20"/>
      <c r="F20" s="20"/>
    </row>
    <row r="21" spans="1:11" x14ac:dyDescent="0.2">
      <c r="C21" s="20"/>
      <c r="D21" s="20"/>
      <c r="E21" s="20"/>
      <c r="F21" s="20"/>
    </row>
    <row r="22" spans="1:11" x14ac:dyDescent="0.2">
      <c r="C22" s="20"/>
      <c r="D22" s="20"/>
      <c r="E22" s="20"/>
      <c r="F22" s="20"/>
    </row>
    <row r="23" spans="1:11" x14ac:dyDescent="0.2">
      <c r="C23" s="20"/>
      <c r="D23" s="20"/>
      <c r="E23" s="20"/>
      <c r="F23" s="20"/>
    </row>
    <row r="24" spans="1:11" x14ac:dyDescent="0.2">
      <c r="C24" s="20"/>
      <c r="D24" s="20"/>
      <c r="E24" s="20"/>
      <c r="F24" s="20"/>
    </row>
  </sheetData>
  <mergeCells count="3">
    <mergeCell ref="A11:K11"/>
    <mergeCell ref="A1:H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6C63-B11F-3F47-9048-F4252AB10435}">
  <dimension ref="A1:L21"/>
  <sheetViews>
    <sheetView zoomScale="160" zoomScaleNormal="160" workbookViewId="0">
      <selection sqref="A1:H1"/>
    </sheetView>
  </sheetViews>
  <sheetFormatPr baseColWidth="10" defaultColWidth="11.5" defaultRowHeight="15" x14ac:dyDescent="0.2"/>
  <cols>
    <col min="1" max="1" width="13.33203125" customWidth="1"/>
    <col min="3" max="3" width="15.33203125" customWidth="1"/>
    <col min="10" max="10" width="14.6640625" customWidth="1"/>
    <col min="11" max="11" width="13.1640625" customWidth="1"/>
  </cols>
  <sheetData>
    <row r="1" spans="1:12" ht="24" customHeight="1" x14ac:dyDescent="0.2">
      <c r="A1" s="208" t="s">
        <v>656</v>
      </c>
      <c r="B1" s="208"/>
      <c r="C1" s="208"/>
      <c r="D1" s="208"/>
      <c r="E1" s="208"/>
      <c r="F1" s="208"/>
      <c r="G1" s="208"/>
      <c r="H1" s="208"/>
    </row>
    <row r="2" spans="1:12" x14ac:dyDescent="0.2">
      <c r="A2" s="215" t="s">
        <v>657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2" ht="16" x14ac:dyDescent="0.2">
      <c r="A3" s="138" t="s">
        <v>630</v>
      </c>
      <c r="B3" s="138" t="s">
        <v>631</v>
      </c>
      <c r="C3" s="138" t="s">
        <v>632</v>
      </c>
      <c r="D3" s="138" t="s">
        <v>650</v>
      </c>
      <c r="E3" s="138" t="s">
        <v>633</v>
      </c>
      <c r="F3" s="138" t="s">
        <v>651</v>
      </c>
      <c r="G3" s="138" t="s">
        <v>634</v>
      </c>
      <c r="H3" s="138" t="s">
        <v>635</v>
      </c>
      <c r="I3" s="138" t="s">
        <v>636</v>
      </c>
      <c r="J3" s="138" t="s">
        <v>652</v>
      </c>
      <c r="K3" s="138" t="s">
        <v>653</v>
      </c>
    </row>
    <row r="4" spans="1:12" x14ac:dyDescent="0.2">
      <c r="A4" s="25" t="s">
        <v>550</v>
      </c>
      <c r="B4" s="25" t="s">
        <v>638</v>
      </c>
      <c r="C4" s="25" t="s">
        <v>639</v>
      </c>
      <c r="D4" s="25">
        <v>3644</v>
      </c>
      <c r="E4" s="25">
        <v>1.92678629530529E-3</v>
      </c>
      <c r="F4" s="25">
        <v>498</v>
      </c>
      <c r="G4" s="25">
        <v>1.86249931988135E-3</v>
      </c>
      <c r="H4" s="139">
        <v>6.4286975423939998E-5</v>
      </c>
      <c r="I4" s="25">
        <v>0.54394560543945603</v>
      </c>
      <c r="J4" s="25">
        <v>0.56534346565343496</v>
      </c>
      <c r="K4" s="25" t="s">
        <v>640</v>
      </c>
    </row>
    <row r="5" spans="1:12" x14ac:dyDescent="0.2">
      <c r="A5" s="25" t="s">
        <v>553</v>
      </c>
      <c r="B5" s="25" t="s">
        <v>638</v>
      </c>
      <c r="C5" s="25" t="s">
        <v>639</v>
      </c>
      <c r="D5" s="25">
        <v>3308</v>
      </c>
      <c r="E5" s="25">
        <v>1.82436810667338E-3</v>
      </c>
      <c r="F5" s="25">
        <v>508</v>
      </c>
      <c r="G5" s="25">
        <v>1.87620760278794E-3</v>
      </c>
      <c r="H5" s="139">
        <v>-5.1839496114560203E-5</v>
      </c>
      <c r="I5" s="25">
        <v>0.56534346565343496</v>
      </c>
      <c r="J5" s="25">
        <v>0.56534346565343496</v>
      </c>
      <c r="K5" s="25" t="s">
        <v>640</v>
      </c>
    </row>
    <row r="6" spans="1:12" x14ac:dyDescent="0.2">
      <c r="A6" s="25" t="s">
        <v>560</v>
      </c>
      <c r="B6" s="25" t="s">
        <v>638</v>
      </c>
      <c r="C6" s="25" t="s">
        <v>642</v>
      </c>
      <c r="D6" s="25">
        <v>3941</v>
      </c>
      <c r="E6" s="25">
        <v>2.0667384284176501E-3</v>
      </c>
      <c r="F6" s="25">
        <v>592</v>
      </c>
      <c r="G6" s="25">
        <v>1.8113409636363899E-3</v>
      </c>
      <c r="H6" s="25">
        <v>2.5539746478125502E-4</v>
      </c>
      <c r="I6" s="25">
        <v>8.8991100889910992E-3</v>
      </c>
      <c r="J6" s="25">
        <v>1.7798220177982198E-2</v>
      </c>
      <c r="K6" s="25" t="s">
        <v>455</v>
      </c>
      <c r="L6" s="137"/>
    </row>
    <row r="7" spans="1:12" x14ac:dyDescent="0.2">
      <c r="A7" s="25" t="s">
        <v>560</v>
      </c>
      <c r="B7" s="25" t="s">
        <v>638</v>
      </c>
      <c r="C7" s="25" t="s">
        <v>644</v>
      </c>
      <c r="D7" s="25">
        <v>3941</v>
      </c>
      <c r="E7" s="25">
        <v>2.0667384284176501E-3</v>
      </c>
      <c r="F7" s="25">
        <v>1</v>
      </c>
      <c r="G7" s="25">
        <v>4.6772071963483699E-3</v>
      </c>
      <c r="H7" s="25">
        <v>-2.6104687679307198E-3</v>
      </c>
      <c r="I7" s="25">
        <v>0.164683531646835</v>
      </c>
      <c r="J7" s="25">
        <v>0.235176482351765</v>
      </c>
      <c r="K7" s="25" t="s">
        <v>640</v>
      </c>
      <c r="L7" s="137"/>
    </row>
    <row r="8" spans="1:12" x14ac:dyDescent="0.2">
      <c r="A8" s="25" t="s">
        <v>558</v>
      </c>
      <c r="B8" s="25" t="s">
        <v>638</v>
      </c>
      <c r="C8" s="25" t="s">
        <v>642</v>
      </c>
      <c r="D8" s="25">
        <v>3777</v>
      </c>
      <c r="E8" s="25">
        <v>2.0023606464296502E-3</v>
      </c>
      <c r="F8" s="25">
        <v>154</v>
      </c>
      <c r="G8" s="25">
        <v>2.2413375564421202E-3</v>
      </c>
      <c r="H8" s="25">
        <v>-2.3897691001247001E-4</v>
      </c>
      <c r="I8" s="25">
        <v>0.17638236176382399</v>
      </c>
      <c r="J8" s="25">
        <v>0.235176482351765</v>
      </c>
      <c r="K8" s="25" t="s">
        <v>640</v>
      </c>
      <c r="L8" s="137"/>
    </row>
    <row r="9" spans="1:12" x14ac:dyDescent="0.2">
      <c r="A9" s="25" t="s">
        <v>558</v>
      </c>
      <c r="B9" s="25" t="s">
        <v>638</v>
      </c>
      <c r="C9" s="25" t="s">
        <v>644</v>
      </c>
      <c r="D9" s="25">
        <v>3777</v>
      </c>
      <c r="E9" s="25">
        <v>2.0023606464296502E-3</v>
      </c>
      <c r="F9" s="25">
        <v>312</v>
      </c>
      <c r="G9" s="25">
        <v>1.60436092201028E-3</v>
      </c>
      <c r="H9" s="25">
        <v>3.9799972441936999E-4</v>
      </c>
      <c r="I9" s="25">
        <v>1.2998700129987001E-3</v>
      </c>
      <c r="J9" s="25">
        <v>3.4663200346632E-3</v>
      </c>
      <c r="K9" s="25" t="s">
        <v>658</v>
      </c>
      <c r="L9" s="137"/>
    </row>
    <row r="10" spans="1:12" x14ac:dyDescent="0.2">
      <c r="A10" s="25" t="s">
        <v>556</v>
      </c>
      <c r="B10" s="25" t="s">
        <v>638</v>
      </c>
      <c r="C10" s="25" t="s">
        <v>642</v>
      </c>
      <c r="D10" s="25">
        <v>4193</v>
      </c>
      <c r="E10" s="25">
        <v>2.2975517890772199E-3</v>
      </c>
      <c r="F10" s="25">
        <v>145</v>
      </c>
      <c r="G10" s="25">
        <v>3.0346222814842099E-3</v>
      </c>
      <c r="H10" s="25">
        <v>-7.3707049240699001E-4</v>
      </c>
      <c r="I10" s="25">
        <v>9.9990000999900007E-4</v>
      </c>
      <c r="J10" s="25">
        <v>3.4663200346632E-3</v>
      </c>
      <c r="K10" s="25" t="s">
        <v>658</v>
      </c>
      <c r="L10" s="137"/>
    </row>
    <row r="11" spans="1:12" x14ac:dyDescent="0.2">
      <c r="A11" s="25" t="s">
        <v>556</v>
      </c>
      <c r="B11" s="25" t="s">
        <v>638</v>
      </c>
      <c r="C11" s="25" t="s">
        <v>644</v>
      </c>
      <c r="D11" s="25">
        <v>4193</v>
      </c>
      <c r="E11" s="25">
        <v>2.2975517890772199E-3</v>
      </c>
      <c r="F11" s="25">
        <v>359</v>
      </c>
      <c r="G11" s="25">
        <v>1.6873572174898599E-3</v>
      </c>
      <c r="H11" s="25">
        <v>6.1019457158736001E-4</v>
      </c>
      <c r="I11" s="139">
        <v>9.9990000999900002E-5</v>
      </c>
      <c r="J11" s="25">
        <v>7.9992000799920002E-4</v>
      </c>
      <c r="K11" s="25" t="s">
        <v>643</v>
      </c>
      <c r="L11" s="137"/>
    </row>
    <row r="12" spans="1:12" x14ac:dyDescent="0.2">
      <c r="C12" s="20"/>
      <c r="D12" s="20"/>
      <c r="E12" s="20"/>
      <c r="F12" s="20"/>
    </row>
    <row r="13" spans="1:12" x14ac:dyDescent="0.2">
      <c r="A13" s="216" t="s">
        <v>659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spans="1:12" ht="16" x14ac:dyDescent="0.2">
      <c r="A14" s="138" t="s">
        <v>630</v>
      </c>
      <c r="B14" s="138" t="s">
        <v>631</v>
      </c>
      <c r="C14" s="138" t="s">
        <v>632</v>
      </c>
      <c r="D14" s="138" t="s">
        <v>650</v>
      </c>
      <c r="E14" s="138" t="s">
        <v>633</v>
      </c>
      <c r="F14" s="138" t="s">
        <v>651</v>
      </c>
      <c r="G14" s="138" t="s">
        <v>634</v>
      </c>
      <c r="H14" s="138" t="s">
        <v>635</v>
      </c>
      <c r="I14" s="138" t="s">
        <v>636</v>
      </c>
      <c r="J14" s="138" t="s">
        <v>652</v>
      </c>
      <c r="K14" s="138" t="s">
        <v>653</v>
      </c>
    </row>
    <row r="15" spans="1:12" x14ac:dyDescent="0.2">
      <c r="A15" s="24" t="s">
        <v>550</v>
      </c>
      <c r="B15" s="24" t="s">
        <v>638</v>
      </c>
      <c r="C15" s="24" t="s">
        <v>639</v>
      </c>
      <c r="D15" s="24">
        <v>1337</v>
      </c>
      <c r="E15" s="24">
        <v>0.29779005524861801</v>
      </c>
      <c r="F15" s="24">
        <v>182</v>
      </c>
      <c r="G15" s="24">
        <v>0.288989587432955</v>
      </c>
      <c r="H15" s="24">
        <v>8.8004678156632897E-3</v>
      </c>
      <c r="I15" s="24">
        <v>0.48075192480751899</v>
      </c>
      <c r="J15" s="24">
        <v>0.48075192480751899</v>
      </c>
      <c r="K15" s="24" t="s">
        <v>640</v>
      </c>
    </row>
    <row r="16" spans="1:12" x14ac:dyDescent="0.2">
      <c r="A16" s="24" t="s">
        <v>553</v>
      </c>
      <c r="B16" s="24" t="s">
        <v>638</v>
      </c>
      <c r="C16" s="24" t="s">
        <v>639</v>
      </c>
      <c r="D16" s="24">
        <v>1232</v>
      </c>
      <c r="E16" s="24">
        <v>0.303100221925654</v>
      </c>
      <c r="F16" s="24">
        <v>191</v>
      </c>
      <c r="G16" s="24">
        <v>0.28311425682507602</v>
      </c>
      <c r="H16" s="24">
        <v>1.99859651005776E-2</v>
      </c>
      <c r="I16" s="24">
        <v>9.0190980901909801E-2</v>
      </c>
      <c r="J16" s="24">
        <v>0.29350398293503999</v>
      </c>
      <c r="K16" s="24" t="s">
        <v>640</v>
      </c>
    </row>
    <row r="17" spans="1:11" x14ac:dyDescent="0.2">
      <c r="A17" s="24" t="s">
        <v>560</v>
      </c>
      <c r="B17" s="24" t="s">
        <v>638</v>
      </c>
      <c r="C17" s="24" t="s">
        <v>642</v>
      </c>
      <c r="D17" s="24">
        <v>1597</v>
      </c>
      <c r="E17" s="24">
        <v>0.29460048496437402</v>
      </c>
      <c r="F17" s="24">
        <v>224</v>
      </c>
      <c r="G17" s="24">
        <v>0.28170630663101498</v>
      </c>
      <c r="H17" s="24">
        <v>1.28941783333588E-2</v>
      </c>
      <c r="I17" s="24">
        <v>0.223977602239776</v>
      </c>
      <c r="J17" s="24">
        <v>0.39196080391960803</v>
      </c>
      <c r="K17" s="24" t="s">
        <v>640</v>
      </c>
    </row>
    <row r="18" spans="1:11" x14ac:dyDescent="0.2">
      <c r="A18" s="24" t="s">
        <v>558</v>
      </c>
      <c r="B18" s="24" t="s">
        <v>638</v>
      </c>
      <c r="C18" s="24" t="s">
        <v>642</v>
      </c>
      <c r="D18" s="24">
        <v>1466</v>
      </c>
      <c r="E18" s="24">
        <v>0.294516810754823</v>
      </c>
      <c r="F18" s="24">
        <v>84</v>
      </c>
      <c r="G18" s="24">
        <v>0.324863170382787</v>
      </c>
      <c r="H18" s="24">
        <v>-3.0346359627964101E-2</v>
      </c>
      <c r="I18" s="24">
        <v>0.12508749125087501</v>
      </c>
      <c r="J18" s="24">
        <v>0.29350398293503999</v>
      </c>
      <c r="K18" s="24" t="s">
        <v>640</v>
      </c>
    </row>
    <row r="19" spans="1:11" x14ac:dyDescent="0.2">
      <c r="A19" s="24" t="s">
        <v>558</v>
      </c>
      <c r="B19" s="24" t="s">
        <v>638</v>
      </c>
      <c r="C19" s="24" t="s">
        <v>644</v>
      </c>
      <c r="D19" s="24">
        <v>1466</v>
      </c>
      <c r="E19" s="24">
        <v>0.294516810754823</v>
      </c>
      <c r="F19" s="24">
        <v>75</v>
      </c>
      <c r="G19" s="24">
        <v>0.27833489801143702</v>
      </c>
      <c r="H19" s="24">
        <v>1.61819127433863E-2</v>
      </c>
      <c r="I19" s="140">
        <v>0.395460453954605</v>
      </c>
      <c r="J19" s="24">
        <v>0.461370529613705</v>
      </c>
      <c r="K19" s="24" t="s">
        <v>640</v>
      </c>
    </row>
    <row r="20" spans="1:11" x14ac:dyDescent="0.2">
      <c r="A20" s="24" t="s">
        <v>556</v>
      </c>
      <c r="B20" s="24" t="s">
        <v>638</v>
      </c>
      <c r="C20" s="24" t="s">
        <v>642</v>
      </c>
      <c r="D20" s="24">
        <v>1701</v>
      </c>
      <c r="E20" s="24">
        <v>0.29780050031358601</v>
      </c>
      <c r="F20" s="24">
        <v>81</v>
      </c>
      <c r="G20" s="24">
        <v>0.32698320288073901</v>
      </c>
      <c r="H20" s="24">
        <v>-2.91827025671531E-2</v>
      </c>
      <c r="I20" s="24">
        <v>0.12578742125787401</v>
      </c>
      <c r="J20" s="24">
        <v>0.29350398293503999</v>
      </c>
      <c r="K20" s="24" t="s">
        <v>640</v>
      </c>
    </row>
    <row r="21" spans="1:11" x14ac:dyDescent="0.2">
      <c r="A21" s="24" t="s">
        <v>556</v>
      </c>
      <c r="B21" s="24" t="s">
        <v>638</v>
      </c>
      <c r="C21" s="24" t="s">
        <v>644</v>
      </c>
      <c r="D21" s="24">
        <v>1701</v>
      </c>
      <c r="E21" s="24">
        <v>0.29780050031358601</v>
      </c>
      <c r="F21" s="24">
        <v>116</v>
      </c>
      <c r="G21" s="24">
        <v>0.28458646887392303</v>
      </c>
      <c r="H21" s="24">
        <v>1.32140314396628E-2</v>
      </c>
      <c r="I21" s="24">
        <v>0.37956204379561997</v>
      </c>
      <c r="J21" s="24">
        <v>0.461370529613705</v>
      </c>
      <c r="K21" s="24" t="s">
        <v>640</v>
      </c>
    </row>
  </sheetData>
  <mergeCells count="3">
    <mergeCell ref="A1:H1"/>
    <mergeCell ref="A2:K2"/>
    <mergeCell ref="A13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Table_S1</vt:lpstr>
      <vt:lpstr>Table_S2</vt:lpstr>
      <vt:lpstr>Table_S3</vt:lpstr>
      <vt:lpstr>Table_S4</vt:lpstr>
      <vt:lpstr>Table_S5</vt:lpstr>
      <vt:lpstr>Table_S6</vt:lpstr>
      <vt:lpstr>Table_S7</vt:lpstr>
      <vt:lpstr>Table_S8</vt:lpstr>
      <vt:lpstr>Table_S9</vt:lpstr>
      <vt:lpstr>Table_S10</vt:lpstr>
      <vt:lpstr>Table_S11</vt:lpstr>
      <vt:lpstr>Table_S12</vt:lpstr>
      <vt:lpstr>Table_S13</vt:lpstr>
      <vt:lpstr>Table_S14</vt:lpstr>
      <vt:lpstr>Table_S15</vt:lpstr>
      <vt:lpstr>Table_S16</vt:lpstr>
      <vt:lpstr>Table_S17</vt:lpstr>
      <vt:lpstr>Table_S18</vt:lpstr>
      <vt:lpstr>Table_S19</vt:lpstr>
      <vt:lpstr>Table_S20</vt:lpstr>
      <vt:lpstr>Table_S21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Fantin Carpentier</dc:creator>
  <cp:keywords/>
  <dc:description/>
  <cp:lastModifiedBy>Wen-Juan Ma</cp:lastModifiedBy>
  <cp:revision/>
  <dcterms:created xsi:type="dcterms:W3CDTF">2015-06-05T18:19:34Z</dcterms:created>
  <dcterms:modified xsi:type="dcterms:W3CDTF">2025-12-24T21:33:26Z</dcterms:modified>
  <cp:category/>
  <cp:contentStatus/>
</cp:coreProperties>
</file>