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e41c33b619963992/Desktop/P_W/A_MS_datasets/"/>
    </mc:Choice>
  </mc:AlternateContent>
  <xr:revisionPtr revIDLastSave="42" documentId="13_ncr:1_{7F4E4CFD-9EB2-4635-9CA5-252C367CA03C}" xr6:coauthVersionLast="47" xr6:coauthVersionMax="47" xr10:uidLastSave="{B03BC10A-9182-47CA-842D-7EA1B1F0BE48}"/>
  <bookViews>
    <workbookView xWindow="24432" yWindow="528" windowWidth="18432" windowHeight="12216" xr2:uid="{00000000-000D-0000-FFFF-FFFF00000000}"/>
  </bookViews>
  <sheets>
    <sheet name="value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2" i="3"/>
  <c r="BR45" i="3"/>
  <c r="BR44" i="3"/>
  <c r="BR43" i="3"/>
  <c r="BR42" i="3"/>
  <c r="BR41" i="3"/>
  <c r="BR40" i="3"/>
  <c r="BR39" i="3"/>
  <c r="BR38" i="3"/>
  <c r="BR37" i="3"/>
  <c r="BR36" i="3"/>
  <c r="BR35" i="3"/>
  <c r="BR34" i="3"/>
  <c r="BR33" i="3"/>
  <c r="BR32" i="3"/>
  <c r="BR31" i="3"/>
  <c r="BR30" i="3"/>
  <c r="BR29" i="3"/>
  <c r="BR28" i="3"/>
  <c r="BR27" i="3"/>
  <c r="BR26" i="3"/>
  <c r="BR25" i="3"/>
  <c r="BR24" i="3"/>
  <c r="BR23" i="3"/>
  <c r="BR22" i="3"/>
  <c r="BR21" i="3"/>
  <c r="BR20" i="3"/>
  <c r="BR19" i="3"/>
  <c r="BR18" i="3"/>
  <c r="BR17" i="3"/>
  <c r="BR16" i="3"/>
  <c r="BR15" i="3"/>
  <c r="BR14" i="3"/>
  <c r="BR13" i="3"/>
  <c r="BR12" i="3"/>
  <c r="BR11" i="3"/>
  <c r="BR10" i="3"/>
  <c r="BR9" i="3"/>
  <c r="BR8" i="3"/>
  <c r="BR7" i="3"/>
  <c r="BR6" i="3"/>
  <c r="BR5" i="3"/>
  <c r="BR4" i="3"/>
  <c r="BR3" i="3"/>
  <c r="BR2" i="3"/>
</calcChain>
</file>

<file path=xl/sharedStrings.xml><?xml version="1.0" encoding="utf-8"?>
<sst xmlns="http://schemas.openxmlformats.org/spreadsheetml/2006/main" count="290" uniqueCount="166">
  <si>
    <t>C12</t>
  </si>
  <si>
    <t>C13en2</t>
  </si>
  <si>
    <t>C13</t>
  </si>
  <si>
    <t>C14en</t>
  </si>
  <si>
    <t>C14</t>
  </si>
  <si>
    <t>C15en1</t>
  </si>
  <si>
    <t>C15en2</t>
  </si>
  <si>
    <t>C15en3</t>
  </si>
  <si>
    <t>C15en4</t>
  </si>
  <si>
    <t>C15</t>
  </si>
  <si>
    <t>C16</t>
  </si>
  <si>
    <t>Tetradecanal</t>
  </si>
  <si>
    <t>C17en1</t>
  </si>
  <si>
    <t>C17en2</t>
  </si>
  <si>
    <t>C17en3</t>
  </si>
  <si>
    <t>C17en4</t>
  </si>
  <si>
    <t>C17</t>
  </si>
  <si>
    <t>C172</t>
  </si>
  <si>
    <t>C18</t>
  </si>
  <si>
    <t xml:space="preserve">Hexadecanal </t>
  </si>
  <si>
    <t>C181</t>
  </si>
  <si>
    <t>C184</t>
  </si>
  <si>
    <t>Heptadecanal C191</t>
  </si>
  <si>
    <t>C20</t>
  </si>
  <si>
    <t>Octadecanal C201</t>
  </si>
  <si>
    <t>C21</t>
  </si>
  <si>
    <t>C22</t>
  </si>
  <si>
    <t>C23</t>
  </si>
  <si>
    <t>C24</t>
  </si>
  <si>
    <t>C25en1</t>
  </si>
  <si>
    <t>C25en2</t>
  </si>
  <si>
    <t>C25en4</t>
  </si>
  <si>
    <t>C25</t>
  </si>
  <si>
    <t>C26</t>
  </si>
  <si>
    <t>C27en4</t>
  </si>
  <si>
    <t>C27</t>
  </si>
  <si>
    <t>C271</t>
  </si>
  <si>
    <t>C28</t>
  </si>
  <si>
    <t>C281</t>
  </si>
  <si>
    <t>C29en1</t>
  </si>
  <si>
    <t>C29en2</t>
  </si>
  <si>
    <t>C29en3</t>
  </si>
  <si>
    <t>C29en6</t>
  </si>
  <si>
    <t>C29</t>
  </si>
  <si>
    <t>C30</t>
  </si>
  <si>
    <t>C31</t>
  </si>
  <si>
    <t>C32</t>
  </si>
  <si>
    <t>C33</t>
  </si>
  <si>
    <t>C35</t>
  </si>
  <si>
    <t>N1A</t>
  </si>
  <si>
    <t>N1B</t>
  </si>
  <si>
    <t>N1C</t>
  </si>
  <si>
    <t>N4A</t>
  </si>
  <si>
    <t>N4B</t>
  </si>
  <si>
    <t>N4C</t>
  </si>
  <si>
    <t>N6A</t>
  </si>
  <si>
    <t>N6C</t>
  </si>
  <si>
    <t>S1B</t>
  </si>
  <si>
    <t>S1C</t>
  </si>
  <si>
    <t>S2A</t>
  </si>
  <si>
    <t>S2B</t>
  </si>
  <si>
    <t>S2C</t>
  </si>
  <si>
    <t>S5A</t>
  </si>
  <si>
    <t>S5C</t>
  </si>
  <si>
    <t>A2A</t>
  </si>
  <si>
    <t>A2B</t>
  </si>
  <si>
    <t>A2C</t>
  </si>
  <si>
    <t>A5A</t>
  </si>
  <si>
    <t>A5B</t>
  </si>
  <si>
    <t>A5C</t>
  </si>
  <si>
    <t>A6A</t>
  </si>
  <si>
    <t>A6B</t>
  </si>
  <si>
    <t>A6C</t>
  </si>
  <si>
    <t>nest</t>
  </si>
  <si>
    <t>A2D</t>
  </si>
  <si>
    <t>A2E</t>
  </si>
  <si>
    <t>A5D</t>
  </si>
  <si>
    <t>A5E</t>
  </si>
  <si>
    <t>A6D</t>
  </si>
  <si>
    <t>A6E</t>
  </si>
  <si>
    <t>N1D</t>
  </si>
  <si>
    <t>N1E</t>
  </si>
  <si>
    <t>N4D</t>
  </si>
  <si>
    <t>N4E</t>
  </si>
  <si>
    <t>N6D</t>
  </si>
  <si>
    <t>N6F</t>
  </si>
  <si>
    <t>S1D</t>
  </si>
  <si>
    <t>S1E</t>
  </si>
  <si>
    <t>S1F</t>
  </si>
  <si>
    <t>S2D</t>
  </si>
  <si>
    <t>S2E</t>
  </si>
  <si>
    <t>S5D</t>
  </si>
  <si>
    <t>S5E</t>
  </si>
  <si>
    <t>S5F</t>
  </si>
  <si>
    <t>Z90Tricosene</t>
  </si>
  <si>
    <t>Z70Tricosene</t>
  </si>
  <si>
    <t>110Methyltricosane</t>
  </si>
  <si>
    <t>30Methyltricosane</t>
  </si>
  <si>
    <t>Z110Pentacosene</t>
  </si>
  <si>
    <t>C25en3   Z90Pentacosene</t>
  </si>
  <si>
    <t>130Metylpentacosane</t>
  </si>
  <si>
    <t>30Methylpentacosane</t>
  </si>
  <si>
    <t>Z110Heptacosene  C27en1</t>
  </si>
  <si>
    <t>Z90Heptacosene C27en2</t>
  </si>
  <si>
    <t>Z70Heptacosene C27en3</t>
  </si>
  <si>
    <t>130Methylheptacosane</t>
  </si>
  <si>
    <t>Z110Nonacosene</t>
  </si>
  <si>
    <t>Z70Nonacosene</t>
  </si>
  <si>
    <t>col</t>
  </si>
  <si>
    <t>pop</t>
  </si>
  <si>
    <t>beh</t>
  </si>
  <si>
    <t>agg</t>
  </si>
  <si>
    <t>pcf</t>
  </si>
  <si>
    <t>beh1</t>
  </si>
  <si>
    <t>reacted_agg</t>
  </si>
  <si>
    <t>start_agg</t>
  </si>
  <si>
    <t>reacted_pcf</t>
  </si>
  <si>
    <t>nest_internal</t>
  </si>
  <si>
    <t>col_internal</t>
  </si>
  <si>
    <t>SQ-A2A</t>
  </si>
  <si>
    <t>SQ-A2B</t>
  </si>
  <si>
    <t>SQ-A2C</t>
  </si>
  <si>
    <t>SQ-A2D</t>
  </si>
  <si>
    <t>SQ-A2E</t>
  </si>
  <si>
    <t>SQ-A5A</t>
  </si>
  <si>
    <t>SQ-A5B</t>
  </si>
  <si>
    <t>SQ-A5C</t>
  </si>
  <si>
    <t>SQ-A5D</t>
  </si>
  <si>
    <t>SQ-A5E</t>
  </si>
  <si>
    <t>SQ-A6A</t>
  </si>
  <si>
    <t>SQ-A6B</t>
  </si>
  <si>
    <t>SQ-A6C</t>
  </si>
  <si>
    <t>SQ-A6D</t>
  </si>
  <si>
    <t>SQ-A6E</t>
  </si>
  <si>
    <t>SQ-N1A</t>
  </si>
  <si>
    <t>SQ-N1B</t>
  </si>
  <si>
    <t>SQ-N1C</t>
  </si>
  <si>
    <t>SQ-N1D</t>
  </si>
  <si>
    <t>SQ-N1E</t>
  </si>
  <si>
    <t>SQ-N4A</t>
  </si>
  <si>
    <t>SQ-N4B</t>
  </si>
  <si>
    <t>SQ-N4C</t>
  </si>
  <si>
    <t>SQ-N4D</t>
  </si>
  <si>
    <t>SQ-N4E</t>
  </si>
  <si>
    <t>SQ-N6A</t>
  </si>
  <si>
    <t>SQ-N6C</t>
  </si>
  <si>
    <t>SQ-N6D</t>
  </si>
  <si>
    <t>SQ-N6F</t>
  </si>
  <si>
    <t>SQ-S1B</t>
  </si>
  <si>
    <t>MQ-S1C</t>
  </si>
  <si>
    <t>MQ-S1D</t>
  </si>
  <si>
    <t>MQ-S1E</t>
  </si>
  <si>
    <t>MQ-S1F</t>
  </si>
  <si>
    <t>MQ-S2A</t>
  </si>
  <si>
    <t>MQ-S2B</t>
  </si>
  <si>
    <t>MQ-S2C</t>
  </si>
  <si>
    <t>MQ-S2D</t>
  </si>
  <si>
    <t>MQ-S2E</t>
  </si>
  <si>
    <t>MQ-S5A</t>
  </si>
  <si>
    <t>MQ-S5C</t>
  </si>
  <si>
    <t>MQ-S5D</t>
  </si>
  <si>
    <t>MQ-S5E</t>
  </si>
  <si>
    <t>MQ-S5F</t>
  </si>
  <si>
    <t>SQ-A</t>
  </si>
  <si>
    <t>SQ-N</t>
  </si>
  <si>
    <t>MQ-N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</si>
</sst>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5" formatCode="0.00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164" fontId="0" fillId="0" borderId="0" xfId="0" applyNumberFormat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11" xfId="0" applyNumberFormat="1" applyBorder="1"/>
    <xf numFmtId="0" fontId="0" fillId="0" borderId="12" xfId="0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1" xfId="0" applyNumberFormat="1" applyBorder="1" applyAlignment="1">
      <alignment horizontal="center"/>
    </xf>
    <xf numFmtId="0" fontId="14" fillId="33" borderId="10" xfId="0" applyFont="1" applyFill="1" applyBorder="1" applyAlignment="1">
      <alignment horizontal="center"/>
    </xf>
  </cellXfs>
  <cellStyles count="43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Title 2" xfId="42" xr:uid="{00000000-0005-0000-0000-000022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R45"/>
  <sheetViews>
    <sheetView tabSelected="1" workbookViewId="0">
      <pane xSplit="1" ySplit="1" topLeftCell="BF35" activePane="bottomRight" state="frozen"/>
      <selection pane="topRight" activeCell="B1" sqref="B1"/>
      <selection pane="bottomLeft" activeCell="A2" sqref="A2"/>
      <selection pane="bottomRight" activeCell="BN31" sqref="BN31:BN45"/>
    </sheetView>
  </sheetViews>
  <sheetFormatPr baseColWidth="10" defaultRowHeight="15" x14ac:dyDescent="0.25"/>
  <sheetData>
    <row r="1" spans="1:70" x14ac:dyDescent="0.25">
      <c r="A1" s="2" t="s">
        <v>73</v>
      </c>
      <c r="B1" s="2" t="s">
        <v>108</v>
      </c>
      <c r="C1" s="5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 t="s">
        <v>94</v>
      </c>
      <c r="AE1" s="2" t="s">
        <v>95</v>
      </c>
      <c r="AF1" s="2" t="s">
        <v>27</v>
      </c>
      <c r="AG1" s="2" t="s">
        <v>96</v>
      </c>
      <c r="AH1" s="2" t="s">
        <v>97</v>
      </c>
      <c r="AI1" s="2" t="s">
        <v>28</v>
      </c>
      <c r="AJ1" s="2" t="s">
        <v>29</v>
      </c>
      <c r="AK1" s="2" t="s">
        <v>30</v>
      </c>
      <c r="AL1" s="8" t="s">
        <v>98</v>
      </c>
      <c r="AM1" s="2" t="s">
        <v>99</v>
      </c>
      <c r="AN1" s="2" t="s">
        <v>31</v>
      </c>
      <c r="AO1" s="2" t="s">
        <v>32</v>
      </c>
      <c r="AP1" s="2" t="s">
        <v>100</v>
      </c>
      <c r="AQ1" s="2" t="s">
        <v>101</v>
      </c>
      <c r="AR1" s="2" t="s">
        <v>33</v>
      </c>
      <c r="AS1" s="8" t="s">
        <v>102</v>
      </c>
      <c r="AT1" s="2" t="s">
        <v>103</v>
      </c>
      <c r="AU1" s="2" t="s">
        <v>104</v>
      </c>
      <c r="AV1" s="8" t="s">
        <v>34</v>
      </c>
      <c r="AW1" s="2" t="s">
        <v>35</v>
      </c>
      <c r="AX1" s="2" t="s">
        <v>105</v>
      </c>
      <c r="AY1" s="2" t="s">
        <v>36</v>
      </c>
      <c r="AZ1" s="2" t="s">
        <v>37</v>
      </c>
      <c r="BA1" s="2" t="s">
        <v>38</v>
      </c>
      <c r="BB1" s="2" t="s">
        <v>39</v>
      </c>
      <c r="BC1" s="2" t="s">
        <v>40</v>
      </c>
      <c r="BD1" s="2" t="s">
        <v>41</v>
      </c>
      <c r="BE1" s="2" t="s">
        <v>106</v>
      </c>
      <c r="BF1" s="2" t="s">
        <v>107</v>
      </c>
      <c r="BG1" s="2" t="s">
        <v>42</v>
      </c>
      <c r="BH1" s="2" t="s">
        <v>43</v>
      </c>
      <c r="BI1" s="2" t="s">
        <v>44</v>
      </c>
      <c r="BJ1" s="2" t="s">
        <v>45</v>
      </c>
      <c r="BK1" s="2" t="s">
        <v>46</v>
      </c>
      <c r="BL1" s="2" t="s">
        <v>47</v>
      </c>
      <c r="BM1" s="8" t="s">
        <v>48</v>
      </c>
      <c r="BN1" s="3" t="s">
        <v>109</v>
      </c>
      <c r="BO1" s="3" t="s">
        <v>110</v>
      </c>
      <c r="BP1" s="3" t="s">
        <v>113</v>
      </c>
      <c r="BQ1" s="2" t="s">
        <v>117</v>
      </c>
      <c r="BR1" s="2" t="s">
        <v>118</v>
      </c>
    </row>
    <row r="2" spans="1:70" x14ac:dyDescent="0.25">
      <c r="A2" t="s">
        <v>119</v>
      </c>
      <c r="B2" t="str">
        <f>MID(A2,1,5)</f>
        <v>SQ-A2</v>
      </c>
      <c r="C2" s="7">
        <v>9.7586834809540706E-3</v>
      </c>
      <c r="D2" s="6">
        <v>2.37944074413045E-3</v>
      </c>
      <c r="E2" s="6">
        <v>1.4607179562788499E-2</v>
      </c>
      <c r="F2" s="6">
        <v>4.7516997123542796E-3</v>
      </c>
      <c r="G2" s="6">
        <v>1.6132318770125501E-2</v>
      </c>
      <c r="H2" s="6">
        <v>3.39008572585194E-2</v>
      </c>
      <c r="I2" s="6">
        <v>1.0825466888847999E-2</v>
      </c>
      <c r="J2" s="6">
        <v>2.5990681297733101E-3</v>
      </c>
      <c r="K2" s="6">
        <v>1.01624341224602E-2</v>
      </c>
      <c r="L2" s="6">
        <v>0.21912768864686699</v>
      </c>
      <c r="M2" s="6">
        <v>1.2563160895169101E-2</v>
      </c>
      <c r="N2" s="6">
        <v>5.5921149698165496E-3</v>
      </c>
      <c r="O2" s="6">
        <v>8.2337972523418401E-2</v>
      </c>
      <c r="P2" s="6">
        <v>2.5037179607387901E-3</v>
      </c>
      <c r="Q2" s="6">
        <v>8.1067737337022702E-3</v>
      </c>
      <c r="R2" s="6">
        <v>1.82280104896097E-3</v>
      </c>
      <c r="S2" s="6">
        <v>1.5299992835564699E-2</v>
      </c>
      <c r="T2" s="6">
        <v>3.8108048221394599E-3</v>
      </c>
      <c r="U2" s="6">
        <v>2.17134038027153E-2</v>
      </c>
      <c r="V2" s="6">
        <v>4.24167855898962E-2</v>
      </c>
      <c r="W2" s="6">
        <v>1.89699909311422E-3</v>
      </c>
      <c r="X2" s="6">
        <v>1.2699936330392399E-2</v>
      </c>
      <c r="Y2" s="6">
        <v>5.63876491112678E-3</v>
      </c>
      <c r="Z2" s="6">
        <v>2.65580419995117E-2</v>
      </c>
      <c r="AA2" s="6">
        <v>3.3239540728323601E-2</v>
      </c>
      <c r="AB2" s="6">
        <v>4.6994063683246804E-3</v>
      </c>
      <c r="AC2" s="6">
        <v>6.6753610371042601E-3</v>
      </c>
      <c r="AD2" s="6">
        <v>6.8105878892365398E-2</v>
      </c>
      <c r="AE2" s="6">
        <v>2.4644127486393601E-2</v>
      </c>
      <c r="AF2" s="6">
        <v>0.130464431210738</v>
      </c>
      <c r="AG2" s="6">
        <v>1.09606622199284E-2</v>
      </c>
      <c r="AH2" s="6">
        <v>0.125321880989162</v>
      </c>
      <c r="AI2" s="6">
        <v>1.7490459606690899E-2</v>
      </c>
      <c r="AJ2" s="6">
        <v>1.55453309465409E-3</v>
      </c>
      <c r="AK2" s="6">
        <v>5.7952393831522397E-3</v>
      </c>
      <c r="AL2" s="6">
        <v>2.88722989910463E-3</v>
      </c>
      <c r="AM2" s="6">
        <v>0.182018688415158</v>
      </c>
      <c r="AN2" s="6">
        <v>5.0998844926044798E-2</v>
      </c>
      <c r="AO2" s="6">
        <v>0.12314021580326601</v>
      </c>
      <c r="AP2" s="6">
        <v>3.5251339046696098E-2</v>
      </c>
      <c r="AQ2" s="6">
        <v>1.7645949957443799E-2</v>
      </c>
      <c r="AR2" s="6">
        <v>9.7696072675948504E-3</v>
      </c>
      <c r="AS2" s="6">
        <v>5.0272253078243899E-3</v>
      </c>
      <c r="AT2" s="6">
        <v>1.88239346124318E-2</v>
      </c>
      <c r="AU2" s="6">
        <v>1.64115077762776E-2</v>
      </c>
      <c r="AV2" s="6">
        <v>3.28986048986638E-3</v>
      </c>
      <c r="AW2" s="6">
        <v>3.3939959569040702E-2</v>
      </c>
      <c r="AX2" s="6">
        <v>7.7137694209870999E-3</v>
      </c>
      <c r="AY2" s="6">
        <v>9.8942288658753503E-3</v>
      </c>
      <c r="AZ2" s="6">
        <v>5.82982219067013E-3</v>
      </c>
      <c r="BA2" s="6">
        <v>5.4910741975158304E-3</v>
      </c>
      <c r="BB2" s="6">
        <v>6.82086391420974E-3</v>
      </c>
      <c r="BC2" s="6">
        <v>3.9122211730402796E-3</v>
      </c>
      <c r="BD2" s="6">
        <v>6.3274140017543197E-3</v>
      </c>
      <c r="BE2" s="6">
        <v>2.6561795759738201E-3</v>
      </c>
      <c r="BF2" s="6">
        <v>1.9746879519584098E-3</v>
      </c>
      <c r="BG2" s="6">
        <v>1.2372422067383799E-2</v>
      </c>
      <c r="BH2" s="6">
        <v>9.9800771394201702E-3</v>
      </c>
      <c r="BI2" s="6">
        <v>5.4103316861269001E-3</v>
      </c>
      <c r="BJ2" s="6">
        <v>4.5312464184306097E-3</v>
      </c>
      <c r="BK2" s="6">
        <v>2.1295946770657401E-3</v>
      </c>
      <c r="BL2" s="6">
        <v>3.8580183339272998E-3</v>
      </c>
      <c r="BM2" s="6">
        <v>3.0946242400201498E-3</v>
      </c>
      <c r="BN2" t="s">
        <v>163</v>
      </c>
      <c r="BO2" t="s">
        <v>112</v>
      </c>
      <c r="BP2" t="s">
        <v>116</v>
      </c>
      <c r="BQ2" t="s">
        <v>64</v>
      </c>
      <c r="BR2" t="str">
        <f>MID(BQ2,1,2)</f>
        <v>A2</v>
      </c>
    </row>
    <row r="3" spans="1:70" x14ac:dyDescent="0.25">
      <c r="A3" t="s">
        <v>120</v>
      </c>
      <c r="B3" t="str">
        <f t="shared" ref="B3:B45" si="0">MID(A3,1,5)</f>
        <v>SQ-A2</v>
      </c>
      <c r="C3" s="7">
        <v>1.1097337161400199E-2</v>
      </c>
      <c r="D3" s="6">
        <v>3.1401561795781499E-3</v>
      </c>
      <c r="E3" s="6">
        <v>1.2344054523397201E-2</v>
      </c>
      <c r="F3" s="6">
        <v>5.4717749686893904E-3</v>
      </c>
      <c r="G3" s="6">
        <v>9.8318059239833992E-3</v>
      </c>
      <c r="H3" s="6">
        <v>4.3251411754632402E-2</v>
      </c>
      <c r="I3" s="6">
        <v>1.53595773394633E-2</v>
      </c>
      <c r="J3" s="6">
        <v>2.8789552183342499E-3</v>
      </c>
      <c r="K3" s="6">
        <v>1.0553253732204599E-2</v>
      </c>
      <c r="L3" s="6">
        <v>3.11998753249801E-2</v>
      </c>
      <c r="M3" s="6">
        <v>1.23927549994002E-2</v>
      </c>
      <c r="N3" s="6">
        <v>5.9446892590640501E-3</v>
      </c>
      <c r="O3" s="6">
        <v>4.7701510162843998E-2</v>
      </c>
      <c r="P3" s="6">
        <v>7.1753191766975302E-3</v>
      </c>
      <c r="Q3" s="6">
        <v>9.3895011230869501E-3</v>
      </c>
      <c r="R3" s="6">
        <v>3.5845996245188398E-3</v>
      </c>
      <c r="S3" s="6">
        <v>9.6138218503337806E-3</v>
      </c>
      <c r="T3" s="6">
        <v>4.6373782334233902E-3</v>
      </c>
      <c r="U3" s="6">
        <v>2.6043316035488699E-2</v>
      </c>
      <c r="V3" s="6">
        <v>5.2333020377326997E-2</v>
      </c>
      <c r="W3" s="6">
        <v>2.4327552143622601E-3</v>
      </c>
      <c r="X3" s="6">
        <v>1.49048694351384E-2</v>
      </c>
      <c r="Y3" s="6">
        <v>5.5235902936622604E-3</v>
      </c>
      <c r="Z3" s="6">
        <v>3.5192824612897099E-2</v>
      </c>
      <c r="AA3" s="6">
        <v>4.22679601140813E-2</v>
      </c>
      <c r="AB3" s="6">
        <v>7.1182550497481201E-3</v>
      </c>
      <c r="AC3" s="6">
        <v>6.5655921818762002E-3</v>
      </c>
      <c r="AD3" s="6">
        <v>4.7005716701078601E-2</v>
      </c>
      <c r="AE3" s="6">
        <v>2.81801662269551E-2</v>
      </c>
      <c r="AF3" s="6">
        <v>0.122753293213478</v>
      </c>
      <c r="AG3" s="6">
        <v>1.0488710684001E-2</v>
      </c>
      <c r="AH3" s="6">
        <v>0.12525564278533699</v>
      </c>
      <c r="AI3" s="6">
        <v>1.53261499436956E-2</v>
      </c>
      <c r="AJ3" s="6">
        <v>2.8191853008941101E-3</v>
      </c>
      <c r="AK3" s="6">
        <v>7.5071678679325699E-3</v>
      </c>
      <c r="AL3" s="6">
        <v>4.4664898318119697E-3</v>
      </c>
      <c r="AM3" s="6">
        <v>0.194504064405049</v>
      </c>
      <c r="AN3" s="6">
        <v>5.2819225784548701E-2</v>
      </c>
      <c r="AO3" s="6">
        <v>0.109345774835719</v>
      </c>
      <c r="AP3" s="6">
        <v>3.74277737827651E-2</v>
      </c>
      <c r="AQ3" s="6">
        <v>1.8106388139423699E-2</v>
      </c>
      <c r="AR3" s="6">
        <v>8.5329439261736095E-3</v>
      </c>
      <c r="AS3" s="6">
        <v>5.0729940837984802E-3</v>
      </c>
      <c r="AT3" s="6">
        <v>1.80314441226418E-2</v>
      </c>
      <c r="AU3" s="6">
        <v>1.59123298061534E-2</v>
      </c>
      <c r="AV3" s="6">
        <v>2.9738753151026301E-3</v>
      </c>
      <c r="AW3" s="6">
        <v>2.8968605805009699E-2</v>
      </c>
      <c r="AX3" s="6">
        <v>1.01103803775503E-2</v>
      </c>
      <c r="AY3" s="6">
        <v>5.9806390257521004E-3</v>
      </c>
      <c r="AZ3" s="6">
        <v>9.9207461205644398E-3</v>
      </c>
      <c r="BA3" s="6">
        <v>0</v>
      </c>
      <c r="BB3" s="6">
        <v>8.4357615765200903E-3</v>
      </c>
      <c r="BC3" s="6">
        <v>1.26221455655389E-3</v>
      </c>
      <c r="BD3" s="6">
        <v>3.7804971203634101E-3</v>
      </c>
      <c r="BE3" s="6">
        <v>1.1412649945076601E-2</v>
      </c>
      <c r="BF3" s="6">
        <v>0</v>
      </c>
      <c r="BG3" s="6">
        <v>1.7058909464805601E-2</v>
      </c>
      <c r="BH3" s="6">
        <v>1.0768067602640499E-2</v>
      </c>
      <c r="BI3" s="6">
        <v>8.8599430227323007E-3</v>
      </c>
      <c r="BJ3" s="6">
        <v>9.03305544527239E-3</v>
      </c>
      <c r="BK3" s="6">
        <v>7.6765260530771498E-3</v>
      </c>
      <c r="BL3" s="6">
        <v>9.7413364491430298E-3</v>
      </c>
      <c r="BM3" s="6">
        <v>7.8818963957099399E-3</v>
      </c>
      <c r="BN3" t="s">
        <v>163</v>
      </c>
      <c r="BO3" t="s">
        <v>112</v>
      </c>
      <c r="BP3" t="s">
        <v>116</v>
      </c>
      <c r="BQ3" t="s">
        <v>65</v>
      </c>
      <c r="BR3" t="str">
        <f t="shared" ref="BR3:BR45" si="1">MID(BQ3,1,2)</f>
        <v>A2</v>
      </c>
    </row>
    <row r="4" spans="1:70" x14ac:dyDescent="0.25">
      <c r="A4" t="s">
        <v>121</v>
      </c>
      <c r="B4" t="str">
        <f t="shared" si="0"/>
        <v>SQ-A2</v>
      </c>
      <c r="C4" s="7">
        <v>1.02076407447116E-2</v>
      </c>
      <c r="D4" s="6">
        <v>2.10551814804848E-3</v>
      </c>
      <c r="E4" s="6">
        <v>1.0041009104367799E-2</v>
      </c>
      <c r="F4" s="6">
        <v>3.6180107209303901E-3</v>
      </c>
      <c r="G4" s="6">
        <v>1.14206123899247E-2</v>
      </c>
      <c r="H4" s="6">
        <v>2.0558905388670001E-2</v>
      </c>
      <c r="I4" s="6">
        <v>7.0159179959895096E-3</v>
      </c>
      <c r="J4" s="6">
        <v>2.3419306630974202E-3</v>
      </c>
      <c r="K4" s="6">
        <v>8.5681310105888905E-3</v>
      </c>
      <c r="L4" s="6">
        <v>8.9852049531134501E-2</v>
      </c>
      <c r="M4" s="6">
        <v>1.03755192242992E-2</v>
      </c>
      <c r="N4" s="6">
        <v>4.3274877116316803E-3</v>
      </c>
      <c r="O4" s="6">
        <v>4.82666882655668E-2</v>
      </c>
      <c r="P4" s="6">
        <v>4.6954891318152798E-3</v>
      </c>
      <c r="Q4" s="6">
        <v>7.9714431727665996E-3</v>
      </c>
      <c r="R4" s="6">
        <v>4.58267713893812E-3</v>
      </c>
      <c r="S4" s="6">
        <v>1.0937899887180901E-2</v>
      </c>
      <c r="T4" s="6">
        <v>3.4661097561209399E-3</v>
      </c>
      <c r="U4" s="6">
        <v>1.85268959025673E-2</v>
      </c>
      <c r="V4" s="6">
        <v>3.4764286426337401E-2</v>
      </c>
      <c r="W4" s="6">
        <v>1.93013747791784E-3</v>
      </c>
      <c r="X4" s="6">
        <v>6.7572374188004398E-3</v>
      </c>
      <c r="Y4" s="6">
        <v>4.9310604984073997E-3</v>
      </c>
      <c r="Z4" s="6">
        <v>2.0938229082695398E-2</v>
      </c>
      <c r="AA4" s="6">
        <v>2.7748557890004698E-2</v>
      </c>
      <c r="AB4" s="6">
        <v>5.2466722047796203E-3</v>
      </c>
      <c r="AC4" s="6">
        <v>6.7423704521295197E-3</v>
      </c>
      <c r="AD4" s="6">
        <v>5.9596070214318002E-2</v>
      </c>
      <c r="AE4" s="6">
        <v>1.9704593604393202E-2</v>
      </c>
      <c r="AF4" s="6">
        <v>0.12024733935738199</v>
      </c>
      <c r="AG4" s="6">
        <v>1.12973610201838E-2</v>
      </c>
      <c r="AH4" s="6">
        <v>0.138989677099639</v>
      </c>
      <c r="AI4" s="6">
        <v>1.7047042248694699E-2</v>
      </c>
      <c r="AJ4" s="6">
        <v>1.81529122749968E-3</v>
      </c>
      <c r="AK4" s="6">
        <v>6.1736616120527596E-3</v>
      </c>
      <c r="AL4" s="6">
        <v>2.0319065188979198E-3</v>
      </c>
      <c r="AM4" s="6">
        <v>0.15767117208220799</v>
      </c>
      <c r="AN4" s="6">
        <v>4.8815381404305601E-2</v>
      </c>
      <c r="AO4" s="6">
        <v>0.11987107996737199</v>
      </c>
      <c r="AP4" s="6">
        <v>4.2792148887672597E-2</v>
      </c>
      <c r="AQ4" s="6">
        <v>1.9705974488216298E-2</v>
      </c>
      <c r="AR4" s="6">
        <v>1.1040777229711E-2</v>
      </c>
      <c r="AS4" s="6">
        <v>4.33366424621596E-3</v>
      </c>
      <c r="AT4" s="6">
        <v>1.6412323941805699E-2</v>
      </c>
      <c r="AU4" s="6">
        <v>1.5553935405070499E-2</v>
      </c>
      <c r="AV4" s="6">
        <v>2.8182930847135399E-3</v>
      </c>
      <c r="AW4" s="6">
        <v>4.06947481124127E-2</v>
      </c>
      <c r="AX4" s="6">
        <v>1.0317924986316999E-2</v>
      </c>
      <c r="AY4" s="6">
        <v>5.30420166702931E-3</v>
      </c>
      <c r="AZ4" s="6">
        <v>6.7195708919994303E-3</v>
      </c>
      <c r="BA4" s="6">
        <v>0</v>
      </c>
      <c r="BB4" s="6">
        <v>7.8841644257009093E-3</v>
      </c>
      <c r="BC4" s="6">
        <v>4.4831104728625497E-3</v>
      </c>
      <c r="BD4" s="6">
        <v>3.4331130728780801E-3</v>
      </c>
      <c r="BE4" s="6">
        <v>2.5598790989783998E-3</v>
      </c>
      <c r="BF4" s="6">
        <v>1.6032899901558899E-3</v>
      </c>
      <c r="BG4" s="6">
        <v>1.04104531886974E-2</v>
      </c>
      <c r="BH4" s="6">
        <v>1.19509107183424E-2</v>
      </c>
      <c r="BI4" s="6">
        <v>5.40744295182519E-3</v>
      </c>
      <c r="BJ4" s="6">
        <v>5.2371599071854404E-3</v>
      </c>
      <c r="BK4" s="6">
        <v>5.1217684922210396E-3</v>
      </c>
      <c r="BL4" s="6">
        <v>7.04148606343751E-3</v>
      </c>
      <c r="BM4" s="6">
        <v>3.5618033575905601E-3</v>
      </c>
      <c r="BN4" t="s">
        <v>163</v>
      </c>
      <c r="BO4" t="s">
        <v>111</v>
      </c>
      <c r="BP4" t="s">
        <v>115</v>
      </c>
      <c r="BQ4" t="s">
        <v>66</v>
      </c>
      <c r="BR4" t="str">
        <f t="shared" si="1"/>
        <v>A2</v>
      </c>
    </row>
    <row r="5" spans="1:70" x14ac:dyDescent="0.25">
      <c r="A5" t="s">
        <v>122</v>
      </c>
      <c r="B5" t="str">
        <f t="shared" si="0"/>
        <v>SQ-A2</v>
      </c>
      <c r="C5" s="4">
        <v>9.9693926636229106E-3</v>
      </c>
      <c r="D5" s="1">
        <v>3.7867532736558501E-3</v>
      </c>
      <c r="E5" s="1">
        <v>1.2985771365705801E-2</v>
      </c>
      <c r="F5" s="1">
        <v>6.1572089653606204E-3</v>
      </c>
      <c r="G5" s="1">
        <v>1.18718486092828E-2</v>
      </c>
      <c r="H5" s="1">
        <v>7.5081683201628996E-3</v>
      </c>
      <c r="I5" s="1">
        <v>2.6914942643937899E-3</v>
      </c>
      <c r="J5" s="1">
        <v>2.7654656723176802E-3</v>
      </c>
      <c r="K5" s="1">
        <v>7.4063315126601404E-3</v>
      </c>
      <c r="L5" s="1">
        <v>3.29800829966541E-2</v>
      </c>
      <c r="M5" s="1">
        <v>2.4320744809179999E-2</v>
      </c>
      <c r="N5" s="1">
        <v>2.83021163432727E-3</v>
      </c>
      <c r="O5" s="1">
        <v>1.0216488766424199E-2</v>
      </c>
      <c r="P5" s="1">
        <v>6.1224723898724897E-3</v>
      </c>
      <c r="Q5" s="1">
        <v>7.7418532508922904E-3</v>
      </c>
      <c r="R5" s="1">
        <v>2.0988116136318102E-3</v>
      </c>
      <c r="S5" s="1">
        <v>2.4816369769104001E-2</v>
      </c>
      <c r="T5" s="1">
        <v>4.3847725805785196E-3</v>
      </c>
      <c r="U5" s="1">
        <v>3.2639964612151497E-2</v>
      </c>
      <c r="V5" s="1">
        <v>1.2777005942478501E-2</v>
      </c>
      <c r="W5" s="1">
        <v>2.6026218578385899E-3</v>
      </c>
      <c r="X5" s="1">
        <v>6.5062492679319999E-3</v>
      </c>
      <c r="Y5" s="1">
        <v>4.4337862184858903E-3</v>
      </c>
      <c r="Z5" s="1">
        <v>1.07332127700153E-2</v>
      </c>
      <c r="AA5" s="1">
        <v>8.67299565438669E-3</v>
      </c>
      <c r="AB5" s="1">
        <v>7.0480799116587898E-3</v>
      </c>
      <c r="AC5" s="1">
        <v>9.4446206706537295E-3</v>
      </c>
      <c r="AD5" s="1">
        <v>2.3768589074166398E-2</v>
      </c>
      <c r="AE5" s="1">
        <v>1.38806679143616E-2</v>
      </c>
      <c r="AF5" s="1">
        <v>0.14168142738013001</v>
      </c>
      <c r="AG5" s="1">
        <v>1.18130246555978E-2</v>
      </c>
      <c r="AH5" s="1">
        <v>0.141830763080116</v>
      </c>
      <c r="AI5" s="1">
        <v>2.3375890921105601E-2</v>
      </c>
      <c r="AJ5" s="1">
        <v>2.1586450224767E-3</v>
      </c>
      <c r="AK5" s="1">
        <v>6.8747667980129396E-3</v>
      </c>
      <c r="AL5" s="1">
        <v>9.0409260638681897E-3</v>
      </c>
      <c r="AM5" s="1">
        <v>6.1407556983185903E-2</v>
      </c>
      <c r="AN5" s="1">
        <v>4.5075695934817597E-2</v>
      </c>
      <c r="AO5" s="1">
        <v>0.218287410702108</v>
      </c>
      <c r="AP5" s="1">
        <v>4.1653218839749102E-2</v>
      </c>
      <c r="AQ5" s="1">
        <v>2.06837391202245E-2</v>
      </c>
      <c r="AR5" s="1">
        <v>1.11616821941224E-2</v>
      </c>
      <c r="AS5" s="1">
        <v>2.93689202600866E-3</v>
      </c>
      <c r="AT5" s="1">
        <v>6.7767562419524001E-3</v>
      </c>
      <c r="AU5" s="1">
        <v>7.0097299400607603E-3</v>
      </c>
      <c r="AV5" s="1">
        <v>1.67644698977751E-3</v>
      </c>
      <c r="AW5" s="1">
        <v>5.0993979612641703E-2</v>
      </c>
      <c r="AX5" s="1">
        <v>9.0811074916187194E-3</v>
      </c>
      <c r="AY5" s="1">
        <v>1.0859380035218301E-2</v>
      </c>
      <c r="AZ5" s="1">
        <v>5.1242902027055703E-3</v>
      </c>
      <c r="BA5" s="1">
        <v>6.66196098187616E-3</v>
      </c>
      <c r="BB5" s="1">
        <v>8.2048097403093993E-3</v>
      </c>
      <c r="BC5" s="1">
        <v>1.20335710748623E-2</v>
      </c>
      <c r="BD5" s="1">
        <v>3.7461181618057399E-3</v>
      </c>
      <c r="BE5" s="1">
        <v>2.0330007318930901E-3</v>
      </c>
      <c r="BF5" s="1">
        <v>1.2915566403949399E-3</v>
      </c>
      <c r="BG5" s="1">
        <v>8.7440713294964102E-3</v>
      </c>
      <c r="BH5" s="1">
        <v>1.6986978315888399E-2</v>
      </c>
      <c r="BI5" s="1">
        <v>4.1944271819413003E-3</v>
      </c>
      <c r="BJ5" s="1">
        <v>9.3086395528020408E-3</v>
      </c>
      <c r="BK5" s="1">
        <v>1.40468957106309E-3</v>
      </c>
      <c r="BL5" s="1">
        <v>1.50541039927967E-2</v>
      </c>
      <c r="BM5" s="1">
        <v>1.47174980428113E-2</v>
      </c>
      <c r="BN5" t="s">
        <v>163</v>
      </c>
      <c r="BO5" t="s">
        <v>111</v>
      </c>
      <c r="BP5" t="s">
        <v>115</v>
      </c>
      <c r="BQ5" t="s">
        <v>74</v>
      </c>
      <c r="BR5" t="str">
        <f t="shared" si="1"/>
        <v>A2</v>
      </c>
    </row>
    <row r="6" spans="1:70" x14ac:dyDescent="0.25">
      <c r="A6" t="s">
        <v>123</v>
      </c>
      <c r="B6" t="str">
        <f t="shared" si="0"/>
        <v>SQ-A2</v>
      </c>
      <c r="C6" s="4">
        <v>5.9746451145135798E-3</v>
      </c>
      <c r="D6" s="1">
        <v>1.1143905435527499E-3</v>
      </c>
      <c r="E6" s="1">
        <v>9.4251187047530906E-3</v>
      </c>
      <c r="F6" s="1">
        <v>1.7858359523849701E-3</v>
      </c>
      <c r="G6" s="1">
        <v>5.87060062776734E-3</v>
      </c>
      <c r="H6" s="1">
        <v>3.4606536687004702E-3</v>
      </c>
      <c r="I6" s="1">
        <v>1.41132787067183E-3</v>
      </c>
      <c r="J6" s="1">
        <v>1.6325576296052401E-3</v>
      </c>
      <c r="K6" s="1">
        <v>2.5587814076457301E-3</v>
      </c>
      <c r="L6" s="1">
        <v>9.9974911583438197E-3</v>
      </c>
      <c r="M6" s="1">
        <v>5.7294989738051897E-3</v>
      </c>
      <c r="N6" s="1">
        <v>1.14887140908615E-3</v>
      </c>
      <c r="O6" s="1">
        <v>3.4292914928623999E-3</v>
      </c>
      <c r="P6" s="1">
        <v>2.03570700935884E-3</v>
      </c>
      <c r="Q6" s="1">
        <v>1.52242803596508E-3</v>
      </c>
      <c r="R6" s="1">
        <v>4.4465846513051998E-3</v>
      </c>
      <c r="S6" s="1">
        <v>6.6909216980606803E-3</v>
      </c>
      <c r="T6" s="1">
        <v>2.7011839983734501E-3</v>
      </c>
      <c r="U6" s="1">
        <v>7.3940558410310296E-3</v>
      </c>
      <c r="V6" s="1">
        <v>2.2195805180311402E-3</v>
      </c>
      <c r="W6" s="1">
        <v>2.2682914966546501E-3</v>
      </c>
      <c r="X6" s="1">
        <v>0</v>
      </c>
      <c r="Y6" s="1">
        <v>4.7633978426011503E-3</v>
      </c>
      <c r="Z6" s="1">
        <v>3.4206295049884401E-3</v>
      </c>
      <c r="AA6" s="1">
        <v>1.4507575095922701E-3</v>
      </c>
      <c r="AB6" s="1">
        <v>5.1538102900573401E-3</v>
      </c>
      <c r="AC6" s="1">
        <v>7.5735374467676602E-3</v>
      </c>
      <c r="AD6" s="1">
        <v>9.6811172400982307E-3</v>
      </c>
      <c r="AE6" s="1">
        <v>1.1905807824503499E-2</v>
      </c>
      <c r="AF6" s="1">
        <v>0.12498017014859999</v>
      </c>
      <c r="AG6" s="1">
        <v>1.0670534269796699E-2</v>
      </c>
      <c r="AH6" s="1">
        <v>0.11774218964439399</v>
      </c>
      <c r="AI6" s="1">
        <v>2.0118255509499701E-2</v>
      </c>
      <c r="AJ6" s="1">
        <v>2.0545947574427798E-3</v>
      </c>
      <c r="AK6" s="1">
        <v>4.8391408306936601E-3</v>
      </c>
      <c r="AL6" s="1">
        <v>2.2177856887326901E-3</v>
      </c>
      <c r="AM6" s="1">
        <v>5.5114132446967203E-2</v>
      </c>
      <c r="AN6" s="1">
        <v>4.6990927037926102E-2</v>
      </c>
      <c r="AO6" s="1">
        <v>0.206647750061841</v>
      </c>
      <c r="AP6" s="1">
        <v>3.18586556792907E-2</v>
      </c>
      <c r="AQ6" s="1">
        <v>1.5744576281413101E-2</v>
      </c>
      <c r="AR6" s="1">
        <v>1.09499622459544E-2</v>
      </c>
      <c r="AS6" s="1">
        <v>1.0840532278231299E-3</v>
      </c>
      <c r="AT6" s="1">
        <v>4.2721889469594697E-3</v>
      </c>
      <c r="AU6" s="1">
        <v>1.2586775891843399E-3</v>
      </c>
      <c r="AV6" s="1">
        <v>3.4802925174259101E-3</v>
      </c>
      <c r="AW6" s="1">
        <v>4.5791189249576598E-2</v>
      </c>
      <c r="AX6" s="1">
        <v>7.0599269496663302E-3</v>
      </c>
      <c r="AY6" s="1">
        <v>7.57021923044754E-3</v>
      </c>
      <c r="AZ6" s="1">
        <v>5.9076405815705604E-3</v>
      </c>
      <c r="BA6" s="1">
        <v>4.2214073934075599E-3</v>
      </c>
      <c r="BB6" s="1">
        <v>7.7780480165869099E-3</v>
      </c>
      <c r="BC6" s="1">
        <v>1.0234477479390301E-2</v>
      </c>
      <c r="BD6" s="1">
        <v>4.8053260745766803E-3</v>
      </c>
      <c r="BE6" s="1">
        <v>2.1139080396785199E-3</v>
      </c>
      <c r="BF6" s="1">
        <v>1.45914640005361E-3</v>
      </c>
      <c r="BG6" s="1">
        <v>8.3392913368294398E-3</v>
      </c>
      <c r="BH6" s="1">
        <v>1.7013199499067499E-2</v>
      </c>
      <c r="BI6" s="1">
        <v>4.4814954383714904E-3</v>
      </c>
      <c r="BJ6" s="1">
        <v>6.8736619352274004E-3</v>
      </c>
      <c r="BK6" s="1">
        <v>1.8313720494515799E-3</v>
      </c>
      <c r="BL6" s="1">
        <v>4.52752112461782E-3</v>
      </c>
      <c r="BM6" s="1">
        <v>3.5358580755925802E-3</v>
      </c>
      <c r="BN6" t="s">
        <v>163</v>
      </c>
      <c r="BO6" t="s">
        <v>111</v>
      </c>
      <c r="BP6" t="s">
        <v>114</v>
      </c>
      <c r="BQ6" t="s">
        <v>75</v>
      </c>
      <c r="BR6" t="str">
        <f t="shared" si="1"/>
        <v>A2</v>
      </c>
    </row>
    <row r="7" spans="1:70" x14ac:dyDescent="0.25">
      <c r="A7" t="s">
        <v>124</v>
      </c>
      <c r="B7" t="str">
        <f t="shared" si="0"/>
        <v>SQ-A5</v>
      </c>
      <c r="C7" s="7">
        <v>9.6140378189620204E-3</v>
      </c>
      <c r="D7" s="6">
        <v>8.0191154850340403E-4</v>
      </c>
      <c r="E7" s="6">
        <v>7.7822895478962097E-3</v>
      </c>
      <c r="F7" s="6">
        <v>1.71178820164734E-3</v>
      </c>
      <c r="G7" s="6">
        <v>7.2872200095818402E-3</v>
      </c>
      <c r="H7" s="6">
        <v>4.8605635821173899E-3</v>
      </c>
      <c r="I7" s="6">
        <v>3.1906356873395302E-3</v>
      </c>
      <c r="J7" s="6">
        <v>5.9395513168282801E-4</v>
      </c>
      <c r="K7" s="6">
        <v>1.30403645098693E-3</v>
      </c>
      <c r="L7" s="6">
        <v>2.95180862467015E-3</v>
      </c>
      <c r="M7" s="6">
        <v>2.0470712917411201E-3</v>
      </c>
      <c r="N7" s="6">
        <v>9.2743737110243603E-4</v>
      </c>
      <c r="O7" s="6">
        <v>5.4247671982164498E-3</v>
      </c>
      <c r="P7" s="6">
        <v>8.1514643205068504E-4</v>
      </c>
      <c r="Q7" s="6">
        <v>1.1189564286814299E-3</v>
      </c>
      <c r="R7" s="6">
        <v>6.35612208049778E-3</v>
      </c>
      <c r="S7" s="6">
        <v>1.8754344149160399E-3</v>
      </c>
      <c r="T7" s="6">
        <v>7.3328283478617999E-4</v>
      </c>
      <c r="U7" s="6">
        <v>1.69834274973861E-3</v>
      </c>
      <c r="V7" s="6">
        <v>9.2306344338999595E-4</v>
      </c>
      <c r="W7" s="6">
        <v>1.7498625491742801E-3</v>
      </c>
      <c r="X7" s="6">
        <v>0</v>
      </c>
      <c r="Y7" s="6">
        <v>3.5614420444141101E-3</v>
      </c>
      <c r="Z7" s="6">
        <v>7.2111984243542501E-4</v>
      </c>
      <c r="AA7" s="6">
        <v>1.08126708383401E-3</v>
      </c>
      <c r="AB7" s="6">
        <v>3.58772165930884E-3</v>
      </c>
      <c r="AC7" s="6">
        <v>7.6381046349283397E-3</v>
      </c>
      <c r="AD7" s="6">
        <v>9.3901598286063193E-3</v>
      </c>
      <c r="AE7" s="6">
        <v>1.2563745714567399E-2</v>
      </c>
      <c r="AF7" s="6">
        <v>0.16571342497574601</v>
      </c>
      <c r="AG7" s="6">
        <v>5.9882211396948097E-3</v>
      </c>
      <c r="AH7" s="6">
        <v>7.5795682364035902E-2</v>
      </c>
      <c r="AI7" s="6">
        <v>1.9862230661658702E-2</v>
      </c>
      <c r="AJ7" s="6">
        <v>2.3486434549581398E-3</v>
      </c>
      <c r="AK7" s="6">
        <v>3.5439477003366801E-3</v>
      </c>
      <c r="AL7" s="6">
        <v>0</v>
      </c>
      <c r="AM7" s="6">
        <v>9.2278595785547701E-2</v>
      </c>
      <c r="AN7" s="6">
        <v>5.0354631495000503E-2</v>
      </c>
      <c r="AO7" s="6">
        <v>0.18822005393086799</v>
      </c>
      <c r="AP7" s="6">
        <v>1.8061143194177998E-2</v>
      </c>
      <c r="AQ7" s="6">
        <v>1.44564875674453E-2</v>
      </c>
      <c r="AR7" s="6">
        <v>1.1254423613303401E-2</v>
      </c>
      <c r="AS7" s="6">
        <v>1.70653535390612E-3</v>
      </c>
      <c r="AT7" s="6">
        <v>8.5769589969614396E-3</v>
      </c>
      <c r="AU7" s="6">
        <v>8.6670832807399407E-3</v>
      </c>
      <c r="AV7" s="6">
        <v>0</v>
      </c>
      <c r="AW7" s="6">
        <v>4.5714701869123499E-2</v>
      </c>
      <c r="AX7" s="6">
        <v>7.2418349677306204E-3</v>
      </c>
      <c r="AY7" s="6">
        <v>1.20855708489725E-2</v>
      </c>
      <c r="AZ7" s="6">
        <v>6.0968638217158604E-3</v>
      </c>
      <c r="BA7" s="6">
        <v>3.4357119747756401E-3</v>
      </c>
      <c r="BB7" s="6">
        <v>5.7039147278837203E-3</v>
      </c>
      <c r="BC7" s="6">
        <v>4.7522325241866198E-3</v>
      </c>
      <c r="BD7" s="6">
        <v>6.0556365012797804E-3</v>
      </c>
      <c r="BE7" s="6">
        <v>2.7588499287157201E-3</v>
      </c>
      <c r="BF7" s="6">
        <v>2.1173563626706998E-3</v>
      </c>
      <c r="BG7" s="6">
        <v>1.07454423828707E-2</v>
      </c>
      <c r="BH7" s="6">
        <v>1.2537114155798799E-2</v>
      </c>
      <c r="BI7" s="6">
        <v>5.6252405792647899E-3</v>
      </c>
      <c r="BJ7" s="6">
        <v>4.6689236506108301E-3</v>
      </c>
      <c r="BK7" s="6">
        <v>3.4783334029840499E-3</v>
      </c>
      <c r="BL7" s="6">
        <v>5.8988731825973702E-3</v>
      </c>
      <c r="BM7" s="6">
        <v>1.37653065311139E-3</v>
      </c>
      <c r="BN7" t="s">
        <v>163</v>
      </c>
      <c r="BO7" t="s">
        <v>111</v>
      </c>
      <c r="BP7" t="s">
        <v>115</v>
      </c>
      <c r="BQ7" t="s">
        <v>67</v>
      </c>
      <c r="BR7" t="str">
        <f t="shared" si="1"/>
        <v>A5</v>
      </c>
    </row>
    <row r="8" spans="1:70" x14ac:dyDescent="0.25">
      <c r="A8" t="s">
        <v>125</v>
      </c>
      <c r="B8" t="str">
        <f t="shared" si="0"/>
        <v>SQ-A5</v>
      </c>
      <c r="C8" s="7">
        <v>8.82645699577163E-3</v>
      </c>
      <c r="D8" s="6">
        <v>1.22229046112103E-3</v>
      </c>
      <c r="E8" s="6">
        <v>7.5719245947926299E-3</v>
      </c>
      <c r="F8" s="6">
        <v>1.7154171725019701E-3</v>
      </c>
      <c r="G8" s="6">
        <v>8.3656347747215407E-3</v>
      </c>
      <c r="H8" s="6">
        <v>9.3168809923730202E-3</v>
      </c>
      <c r="I8" s="6">
        <v>6.3185338185248402E-3</v>
      </c>
      <c r="J8" s="6">
        <v>1.30683143286012E-3</v>
      </c>
      <c r="K8" s="6">
        <v>3.23336030182828E-3</v>
      </c>
      <c r="L8" s="6">
        <v>5.6604846129508002E-2</v>
      </c>
      <c r="M8" s="6">
        <v>4.9000387116390001E-3</v>
      </c>
      <c r="N8" s="6">
        <v>1.55960661629155E-3</v>
      </c>
      <c r="O8" s="6">
        <v>1.9867549002757098E-2</v>
      </c>
      <c r="P8" s="6">
        <v>1.9868598216216901E-3</v>
      </c>
      <c r="Q8" s="6">
        <v>2.8668764525288499E-3</v>
      </c>
      <c r="R8" s="6">
        <v>2.6489257733918999E-3</v>
      </c>
      <c r="S8" s="6">
        <v>6.8610381560952503E-3</v>
      </c>
      <c r="T8" s="6">
        <v>1.4129801354182199E-3</v>
      </c>
      <c r="U8" s="6">
        <v>4.7336101340748199E-3</v>
      </c>
      <c r="V8" s="6">
        <v>6.4647189885241301E-3</v>
      </c>
      <c r="W8" s="6">
        <v>1.1066634759764799E-3</v>
      </c>
      <c r="X8" s="6">
        <v>1.80161643900156E-3</v>
      </c>
      <c r="Y8" s="6">
        <v>4.0464252954182803E-3</v>
      </c>
      <c r="Z8" s="6">
        <v>2.59513268103211E-3</v>
      </c>
      <c r="AA8" s="6">
        <v>3.89785094881386E-3</v>
      </c>
      <c r="AB8" s="6">
        <v>5.2711220638015999E-3</v>
      </c>
      <c r="AC8" s="6">
        <v>8.8532122533205495E-3</v>
      </c>
      <c r="AD8" s="6">
        <v>2.02799709880471E-2</v>
      </c>
      <c r="AE8" s="6">
        <v>2.3052438031604901E-2</v>
      </c>
      <c r="AF8" s="6">
        <v>0.21356911595157299</v>
      </c>
      <c r="AG8" s="6">
        <v>5.9596210910367597E-3</v>
      </c>
      <c r="AH8" s="6">
        <v>7.6545021574795993E-2</v>
      </c>
      <c r="AI8" s="6">
        <v>2.44639035969044E-2</v>
      </c>
      <c r="AJ8" s="6">
        <v>2.23257882450917E-3</v>
      </c>
      <c r="AK8" s="6">
        <v>3.4119032400737599E-3</v>
      </c>
      <c r="AL8" s="6">
        <v>7.5722793094089801E-4</v>
      </c>
      <c r="AM8" s="6">
        <v>0.130988902884772</v>
      </c>
      <c r="AN8" s="6">
        <v>5.3507472441682399E-2</v>
      </c>
      <c r="AO8" s="6">
        <v>0.23085840361315901</v>
      </c>
      <c r="AP8" s="6">
        <v>1.14560254409106E-2</v>
      </c>
      <c r="AQ8" s="6">
        <v>1.4260237949593E-2</v>
      </c>
      <c r="AR8" s="6">
        <v>2.4716182541345499E-2</v>
      </c>
      <c r="AS8" s="6">
        <v>2.3698810415483801E-3</v>
      </c>
      <c r="AT8" s="6">
        <v>1.11524877983956E-2</v>
      </c>
      <c r="AU8" s="6">
        <v>1.21293199883742E-2</v>
      </c>
      <c r="AV8" s="6">
        <v>2.8053066704719501E-3</v>
      </c>
      <c r="AW8" s="6">
        <v>7.6649804618223003E-2</v>
      </c>
      <c r="AX8" s="6">
        <v>5.8068590059886698E-3</v>
      </c>
      <c r="AY8" s="6">
        <v>1.15335025311681E-2</v>
      </c>
      <c r="AZ8" s="6">
        <v>2.0573635085565301E-2</v>
      </c>
      <c r="BA8" s="6">
        <v>3.6096023392222301E-3</v>
      </c>
      <c r="BB8" s="6">
        <v>5.6496416927862402E-3</v>
      </c>
      <c r="BC8" s="6">
        <v>4.01436613495722E-3</v>
      </c>
      <c r="BD8" s="6">
        <v>4.5488042904409196E-3</v>
      </c>
      <c r="BE8" s="6">
        <v>3.05355315251768E-3</v>
      </c>
      <c r="BF8" s="6">
        <v>0</v>
      </c>
      <c r="BG8" s="6">
        <v>1.35598926800351E-2</v>
      </c>
      <c r="BH8" s="6">
        <v>2.55987841727001E-2</v>
      </c>
      <c r="BI8" s="6">
        <v>1.4430478334115499E-2</v>
      </c>
      <c r="BJ8" s="6">
        <v>1.21964746789852E-2</v>
      </c>
      <c r="BK8" s="6">
        <v>6.9818485794849198E-3</v>
      </c>
      <c r="BL8" s="6">
        <v>9.3363910820823993E-3</v>
      </c>
      <c r="BM8" s="6">
        <v>2.10991530406968E-3</v>
      </c>
      <c r="BN8" t="s">
        <v>163</v>
      </c>
      <c r="BO8" t="s">
        <v>111</v>
      </c>
      <c r="BP8" t="s">
        <v>115</v>
      </c>
      <c r="BQ8" t="s">
        <v>68</v>
      </c>
      <c r="BR8" t="str">
        <f t="shared" si="1"/>
        <v>A5</v>
      </c>
    </row>
    <row r="9" spans="1:70" x14ac:dyDescent="0.25">
      <c r="A9" t="s">
        <v>126</v>
      </c>
      <c r="B9" t="str">
        <f t="shared" si="0"/>
        <v>SQ-A5</v>
      </c>
      <c r="C9" s="7">
        <v>9.7030966893013205E-3</v>
      </c>
      <c r="D9" s="6">
        <v>8.1210289525848701E-4</v>
      </c>
      <c r="E9" s="6">
        <v>7.15982288838494E-3</v>
      </c>
      <c r="F9" s="6">
        <v>1.21068089506669E-3</v>
      </c>
      <c r="G9" s="6">
        <v>8.0439402030923791E-3</v>
      </c>
      <c r="H9" s="6">
        <v>9.2012088088990005E-3</v>
      </c>
      <c r="I9" s="6">
        <v>5.97014772970598E-3</v>
      </c>
      <c r="J9" s="6">
        <v>1.3452396175726699E-3</v>
      </c>
      <c r="K9" s="6">
        <v>1.41576833184364E-3</v>
      </c>
      <c r="L9" s="6">
        <v>5.8714109092438604E-3</v>
      </c>
      <c r="M9" s="6">
        <v>3.09661965912683E-3</v>
      </c>
      <c r="N9" s="6">
        <v>1.1375452755131199E-3</v>
      </c>
      <c r="O9" s="6">
        <v>1.3489480644288201E-2</v>
      </c>
      <c r="P9" s="6">
        <v>1.70138083839605E-3</v>
      </c>
      <c r="Q9" s="6">
        <v>1.40699184627739E-3</v>
      </c>
      <c r="R9" s="6">
        <v>5.8841239289054697E-3</v>
      </c>
      <c r="S9" s="6">
        <v>2.75899713666057E-3</v>
      </c>
      <c r="T9" s="6">
        <v>1.68801258465594E-3</v>
      </c>
      <c r="U9" s="6">
        <v>2.7406596347410101E-3</v>
      </c>
      <c r="V9" s="6">
        <v>1.27589629914668E-3</v>
      </c>
      <c r="W9" s="6">
        <v>1.4287289313170901E-3</v>
      </c>
      <c r="X9" s="6">
        <v>1.4570904736256299E-3</v>
      </c>
      <c r="Y9" s="6">
        <v>4.1233076415673996E-3</v>
      </c>
      <c r="Z9" s="6">
        <v>1.45620455732148E-3</v>
      </c>
      <c r="AA9" s="6">
        <v>2.9719166800688699E-3</v>
      </c>
      <c r="AB9" s="6">
        <v>3.6850268016959602E-3</v>
      </c>
      <c r="AC9" s="6">
        <v>7.3728966222671496E-3</v>
      </c>
      <c r="AD9" s="6">
        <v>9.3612470546058993E-3</v>
      </c>
      <c r="AE9" s="6">
        <v>1.23372390703709E-2</v>
      </c>
      <c r="AF9" s="6">
        <v>0.204955843807133</v>
      </c>
      <c r="AG9" s="6">
        <v>5.8343490713781898E-3</v>
      </c>
      <c r="AH9" s="6">
        <v>7.5603426320653602E-2</v>
      </c>
      <c r="AI9" s="6">
        <v>2.3585394916093801E-2</v>
      </c>
      <c r="AJ9" s="6">
        <v>2.4624214158443102E-3</v>
      </c>
      <c r="AK9" s="6">
        <v>3.6310547044579402E-3</v>
      </c>
      <c r="AL9" s="6">
        <v>4.93954576843019E-4</v>
      </c>
      <c r="AM9" s="6">
        <v>9.9127941647671899E-2</v>
      </c>
      <c r="AN9" s="6">
        <v>4.7960858199628101E-2</v>
      </c>
      <c r="AO9" s="6">
        <v>0.23563384603120299</v>
      </c>
      <c r="AP9" s="6">
        <v>1.37373959939087E-2</v>
      </c>
      <c r="AQ9" s="6">
        <v>1.5209821479609101E-2</v>
      </c>
      <c r="AR9" s="6">
        <v>1.44370405498038E-2</v>
      </c>
      <c r="AS9" s="6">
        <v>1.7024843111223E-3</v>
      </c>
      <c r="AT9" s="6">
        <v>1.0846187616815399E-2</v>
      </c>
      <c r="AU9" s="6">
        <v>3.5892343856261701E-3</v>
      </c>
      <c r="AV9" s="6">
        <v>1.05067090755526E-2</v>
      </c>
      <c r="AW9" s="6">
        <v>6.21456527898668E-2</v>
      </c>
      <c r="AX9" s="6">
        <v>7.2081686929093402E-3</v>
      </c>
      <c r="AY9" s="6">
        <v>1.37793683910161E-2</v>
      </c>
      <c r="AZ9" s="6">
        <v>6.3952728935063501E-3</v>
      </c>
      <c r="BA9" s="6">
        <v>3.4149825542561202E-3</v>
      </c>
      <c r="BB9" s="6">
        <v>8.8536767573644207E-3</v>
      </c>
      <c r="BC9" s="6">
        <v>3.9213470880264199E-3</v>
      </c>
      <c r="BD9" s="6">
        <v>4.1699543334525998E-3</v>
      </c>
      <c r="BE9" s="6">
        <v>3.0162411608243901E-3</v>
      </c>
      <c r="BF9" s="6">
        <v>2.0058981229755801E-3</v>
      </c>
      <c r="BG9" s="6">
        <v>1.12610414621576E-2</v>
      </c>
      <c r="BH9" s="6">
        <v>1.46838985933175E-2</v>
      </c>
      <c r="BI9" s="6">
        <v>5.2962363871114602E-3</v>
      </c>
      <c r="BJ9" s="6">
        <v>7.97806496335908E-3</v>
      </c>
      <c r="BK9" s="6">
        <v>6.6032930421494997E-3</v>
      </c>
      <c r="BL9" s="6">
        <v>1.00478394321453E-2</v>
      </c>
      <c r="BM9" s="6">
        <v>4.4875067479303501E-3</v>
      </c>
      <c r="BN9" t="s">
        <v>163</v>
      </c>
      <c r="BO9" t="s">
        <v>111</v>
      </c>
      <c r="BP9" t="s">
        <v>115</v>
      </c>
      <c r="BQ9" t="s">
        <v>69</v>
      </c>
      <c r="BR9" t="str">
        <f t="shared" si="1"/>
        <v>A5</v>
      </c>
    </row>
    <row r="10" spans="1:70" x14ac:dyDescent="0.25">
      <c r="A10" t="s">
        <v>127</v>
      </c>
      <c r="B10" t="str">
        <f t="shared" si="0"/>
        <v>SQ-A5</v>
      </c>
      <c r="C10" s="4">
        <v>5.1819473226169003E-3</v>
      </c>
      <c r="D10" s="1">
        <v>6.1798021055217201E-4</v>
      </c>
      <c r="E10" s="1">
        <v>9.9589775608935598E-3</v>
      </c>
      <c r="F10" s="1">
        <v>8.1302026409497605E-4</v>
      </c>
      <c r="G10" s="1">
        <v>5.2972805898562798E-3</v>
      </c>
      <c r="H10" s="1">
        <v>4.4708781032953898E-3</v>
      </c>
      <c r="I10" s="1">
        <v>3.0086279283851498E-3</v>
      </c>
      <c r="J10" s="1">
        <v>1.34123270468267E-3</v>
      </c>
      <c r="K10" s="1">
        <v>1.1437608063665399E-3</v>
      </c>
      <c r="L10" s="1">
        <v>6.9153939601687203E-3</v>
      </c>
      <c r="M10" s="1">
        <v>4.2716240628731901E-3</v>
      </c>
      <c r="N10" s="1">
        <v>5.7967033161928901E-4</v>
      </c>
      <c r="O10" s="1">
        <v>4.1989764735684502E-3</v>
      </c>
      <c r="P10" s="1">
        <v>1.4469046920172601E-3</v>
      </c>
      <c r="Q10" s="1">
        <v>6.6271925814176597E-4</v>
      </c>
      <c r="R10" s="1">
        <v>9.0671586380838397E-4</v>
      </c>
      <c r="S10" s="1">
        <v>5.2525631799342099E-3</v>
      </c>
      <c r="T10" s="1">
        <v>9.8197273494075692E-4</v>
      </c>
      <c r="U10" s="1">
        <v>4.7344545075070701E-3</v>
      </c>
      <c r="V10" s="1">
        <v>6.1963003157232399E-4</v>
      </c>
      <c r="W10" s="1">
        <v>1.8096423134952599E-3</v>
      </c>
      <c r="X10" s="1">
        <v>1.8621932953150701E-4</v>
      </c>
      <c r="Y10" s="1">
        <v>3.6310656620595302E-3</v>
      </c>
      <c r="Z10" s="1">
        <v>2.4655792467961602E-3</v>
      </c>
      <c r="AA10" s="1">
        <v>6.1971339181129904E-4</v>
      </c>
      <c r="AB10" s="1">
        <v>5.0657995955745404E-3</v>
      </c>
      <c r="AC10" s="1">
        <v>9.6714716143226007E-3</v>
      </c>
      <c r="AD10" s="1">
        <v>4.84640068217085E-3</v>
      </c>
      <c r="AE10" s="1">
        <v>6.5645728443737899E-3</v>
      </c>
      <c r="AF10" s="1">
        <v>0.247035635949481</v>
      </c>
      <c r="AG10" s="1">
        <v>4.4857412584464601E-3</v>
      </c>
      <c r="AH10" s="1">
        <v>5.9948550381183699E-2</v>
      </c>
      <c r="AI10" s="1">
        <v>2.7376880745734199E-2</v>
      </c>
      <c r="AJ10" s="1">
        <v>1.9518725512672099E-3</v>
      </c>
      <c r="AK10" s="1">
        <v>2.68895000153717E-3</v>
      </c>
      <c r="AL10" s="1">
        <v>1.9400478318335301E-3</v>
      </c>
      <c r="AM10" s="1">
        <v>3.28795635822152E-2</v>
      </c>
      <c r="AN10" s="1">
        <v>2.1565114177094301E-2</v>
      </c>
      <c r="AO10" s="1">
        <v>0.30113119088402701</v>
      </c>
      <c r="AP10" s="1">
        <v>9.2890014217320294E-3</v>
      </c>
      <c r="AQ10" s="1">
        <v>1.12538999306558E-2</v>
      </c>
      <c r="AR10" s="1">
        <v>1.24874704734271E-2</v>
      </c>
      <c r="AS10" s="1">
        <v>6.6562079164136901E-4</v>
      </c>
      <c r="AT10" s="1">
        <v>2.79791222323053E-3</v>
      </c>
      <c r="AU10" s="1">
        <v>2.1832360722386802E-3</v>
      </c>
      <c r="AV10" s="1">
        <v>1.19239361153673E-3</v>
      </c>
      <c r="AW10" s="1">
        <v>6.4086364817510399E-2</v>
      </c>
      <c r="AX10" s="1">
        <v>4.3574613852990999E-3</v>
      </c>
      <c r="AY10" s="1">
        <v>9.7815470510620606E-3</v>
      </c>
      <c r="AZ10" s="1">
        <v>4.9399310339129903E-3</v>
      </c>
      <c r="BA10" s="1">
        <v>2.1871920432262899E-3</v>
      </c>
      <c r="BB10" s="1">
        <v>4.01224299378968E-3</v>
      </c>
      <c r="BC10" s="1">
        <v>7.65067347978882E-3</v>
      </c>
      <c r="BD10" s="1">
        <v>2.7963454761286101E-3</v>
      </c>
      <c r="BE10" s="1">
        <v>1.25919551295463E-3</v>
      </c>
      <c r="BF10" s="1">
        <v>1.03533195931314E-3</v>
      </c>
      <c r="BG10" s="1">
        <v>6.1737100181846402E-3</v>
      </c>
      <c r="BH10" s="1">
        <v>1.49680552176862E-2</v>
      </c>
      <c r="BI10" s="1">
        <v>3.00445582614007E-3</v>
      </c>
      <c r="BJ10" s="1">
        <v>4.6394467407346197E-3</v>
      </c>
      <c r="BK10" s="1">
        <v>1.27256014714638E-3</v>
      </c>
      <c r="BL10" s="1">
        <v>1.8968209258900001E-3</v>
      </c>
      <c r="BM10" s="1">
        <v>8.4888021914480505E-4</v>
      </c>
      <c r="BN10" t="s">
        <v>163</v>
      </c>
      <c r="BO10" t="s">
        <v>111</v>
      </c>
      <c r="BP10" t="s">
        <v>114</v>
      </c>
      <c r="BQ10" t="s">
        <v>76</v>
      </c>
      <c r="BR10" t="str">
        <f t="shared" si="1"/>
        <v>A5</v>
      </c>
    </row>
    <row r="11" spans="1:70" x14ac:dyDescent="0.25">
      <c r="A11" t="s">
        <v>128</v>
      </c>
      <c r="B11" t="str">
        <f t="shared" si="0"/>
        <v>SQ-A5</v>
      </c>
      <c r="C11" s="4">
        <v>5.5104469168246401E-3</v>
      </c>
      <c r="D11" s="1">
        <v>1.65331796202673E-3</v>
      </c>
      <c r="E11" s="1">
        <v>1.37572389061494E-2</v>
      </c>
      <c r="F11" s="1">
        <v>1.6777329860509899E-3</v>
      </c>
      <c r="G11" s="1">
        <v>1.25014374243437E-2</v>
      </c>
      <c r="H11" s="1">
        <v>1.54116342107551E-2</v>
      </c>
      <c r="I11" s="1">
        <v>8.9359951630090303E-3</v>
      </c>
      <c r="J11" s="1">
        <v>3.88656407884461E-3</v>
      </c>
      <c r="K11" s="1">
        <v>2.8531372517784101E-3</v>
      </c>
      <c r="L11" s="1">
        <v>0.189900038863867</v>
      </c>
      <c r="M11" s="1">
        <v>7.5910449252929498E-3</v>
      </c>
      <c r="N11" s="1">
        <v>1.1286085853106499E-3</v>
      </c>
      <c r="O11" s="1">
        <v>3.02267048084933E-2</v>
      </c>
      <c r="P11" s="1">
        <v>7.5755066932422198E-3</v>
      </c>
      <c r="Q11" s="1">
        <v>1.5765048729846399E-3</v>
      </c>
      <c r="R11" s="1">
        <v>1.5654281135029299E-3</v>
      </c>
      <c r="S11" s="1">
        <v>1.9624046887806799E-2</v>
      </c>
      <c r="T11" s="1">
        <v>1.1663165189595101E-3</v>
      </c>
      <c r="U11" s="1">
        <v>6.1965029671782398E-3</v>
      </c>
      <c r="V11" s="1">
        <v>2.84332926891344E-3</v>
      </c>
      <c r="W11" s="1">
        <v>1.7962361705380701E-3</v>
      </c>
      <c r="X11" s="1">
        <v>1.8659196116139799E-3</v>
      </c>
      <c r="Y11" s="1">
        <v>3.9158666939630203E-3</v>
      </c>
      <c r="Z11" s="1">
        <v>2.9132739543167498E-3</v>
      </c>
      <c r="AA11" s="1">
        <v>1.0547249159931201E-3</v>
      </c>
      <c r="AB11" s="1">
        <v>5.0636918314541698E-3</v>
      </c>
      <c r="AC11" s="1">
        <v>8.8380436343512003E-3</v>
      </c>
      <c r="AD11" s="1">
        <v>5.1430537943172603E-3</v>
      </c>
      <c r="AE11" s="1">
        <v>7.0713173327646203E-3</v>
      </c>
      <c r="AF11" s="1">
        <v>0.21901576327371999</v>
      </c>
      <c r="AG11" s="1">
        <v>3.4416243512780898E-3</v>
      </c>
      <c r="AH11" s="1">
        <v>5.5091621752767897E-2</v>
      </c>
      <c r="AI11" s="1">
        <v>2.42231731567344E-2</v>
      </c>
      <c r="AJ11" s="1">
        <v>1.6901824393374401E-3</v>
      </c>
      <c r="AK11" s="1">
        <v>2.2521031677767301E-3</v>
      </c>
      <c r="AL11" s="1">
        <v>1.7686329497693799E-3</v>
      </c>
      <c r="AM11" s="1">
        <v>3.34795496547209E-2</v>
      </c>
      <c r="AN11" s="1">
        <v>2.3043398418545299E-2</v>
      </c>
      <c r="AO11" s="1">
        <v>0.27123930779216798</v>
      </c>
      <c r="AP11" s="1">
        <v>1.7316029886908401E-2</v>
      </c>
      <c r="AQ11" s="1">
        <v>9.2697887817552397E-3</v>
      </c>
      <c r="AR11" s="1">
        <v>1.2474099656838799E-2</v>
      </c>
      <c r="AS11" s="1">
        <v>7.9176624526369895E-4</v>
      </c>
      <c r="AT11" s="1">
        <v>2.6439699491463001E-3</v>
      </c>
      <c r="AU11" s="1">
        <v>1.9445910186383099E-3</v>
      </c>
      <c r="AV11" s="1">
        <v>1.1380884888411299E-3</v>
      </c>
      <c r="AW11" s="1">
        <v>5.84070096520607E-2</v>
      </c>
      <c r="AX11" s="1">
        <v>3.5028367999023601E-3</v>
      </c>
      <c r="AY11" s="1">
        <v>7.24630691085759E-3</v>
      </c>
      <c r="AZ11" s="1">
        <v>6.6943121606378199E-3</v>
      </c>
      <c r="BA11" s="1">
        <v>1.4165771914521101E-3</v>
      </c>
      <c r="BB11" s="1">
        <v>3.0588848661648798E-3</v>
      </c>
      <c r="BC11" s="1">
        <v>5.1648955617166403E-3</v>
      </c>
      <c r="BD11" s="1">
        <v>2.4659899943190399E-3</v>
      </c>
      <c r="BE11" s="1">
        <v>1.3898710546765599E-3</v>
      </c>
      <c r="BF11" s="1">
        <v>1.1441008819004801E-3</v>
      </c>
      <c r="BG11" s="1">
        <v>5.40396082626217E-3</v>
      </c>
      <c r="BH11" s="1">
        <v>1.4552861407956899E-2</v>
      </c>
      <c r="BI11" s="1">
        <v>4.8514319765286E-3</v>
      </c>
      <c r="BJ11" s="1">
        <v>6.2240950124951401E-3</v>
      </c>
      <c r="BK11" s="1">
        <v>1.9140747784833899E-3</v>
      </c>
      <c r="BL11" s="1">
        <v>3.6071618193342899E-3</v>
      </c>
      <c r="BM11" s="1">
        <v>1.3086059268883701E-3</v>
      </c>
      <c r="BN11" t="s">
        <v>163</v>
      </c>
      <c r="BO11" t="s">
        <v>111</v>
      </c>
      <c r="BP11" t="s">
        <v>114</v>
      </c>
      <c r="BQ11" t="s">
        <v>77</v>
      </c>
      <c r="BR11" t="str">
        <f t="shared" si="1"/>
        <v>A5</v>
      </c>
    </row>
    <row r="12" spans="1:70" x14ac:dyDescent="0.25">
      <c r="A12" t="s">
        <v>129</v>
      </c>
      <c r="B12" t="str">
        <f t="shared" si="0"/>
        <v>SQ-A6</v>
      </c>
      <c r="C12" s="7">
        <v>1.15521200292761E-2</v>
      </c>
      <c r="D12" s="6">
        <v>1.2848811440471901E-3</v>
      </c>
      <c r="E12" s="6">
        <v>7.9071199357850092E-3</v>
      </c>
      <c r="F12" s="6">
        <v>2.7920122107787698E-3</v>
      </c>
      <c r="G12" s="6">
        <v>9.18479845322984E-3</v>
      </c>
      <c r="H12" s="6">
        <v>8.8374724551207005E-3</v>
      </c>
      <c r="I12" s="6">
        <v>4.4634170909944801E-3</v>
      </c>
      <c r="J12" s="6">
        <v>1.3969256460189001E-3</v>
      </c>
      <c r="K12" s="6">
        <v>3.34656675964609E-3</v>
      </c>
      <c r="L12" s="6">
        <v>1.2339745003062501E-2</v>
      </c>
      <c r="M12" s="6">
        <v>5.4239537964912397E-3</v>
      </c>
      <c r="N12" s="6">
        <v>3.1266322508667101E-3</v>
      </c>
      <c r="O12" s="6">
        <v>1.8892347804419E-2</v>
      </c>
      <c r="P12" s="6">
        <v>5.8363336504255701E-3</v>
      </c>
      <c r="Q12" s="6">
        <v>4.9144176513683697E-3</v>
      </c>
      <c r="R12" s="6">
        <v>8.6819978769688399E-3</v>
      </c>
      <c r="S12" s="6">
        <v>7.25208503585265E-3</v>
      </c>
      <c r="T12" s="6">
        <v>3.9719875488580803E-3</v>
      </c>
      <c r="U12" s="6">
        <v>1.16264451468734E-2</v>
      </c>
      <c r="V12" s="6">
        <v>1.06151227026536E-2</v>
      </c>
      <c r="W12" s="6">
        <v>2.10599829840994E-3</v>
      </c>
      <c r="X12" s="6">
        <v>5.7450175684729699E-3</v>
      </c>
      <c r="Y12" s="6">
        <v>3.8785866006511099E-3</v>
      </c>
      <c r="Z12" s="6">
        <v>1.39471682727765E-2</v>
      </c>
      <c r="AA12" s="6">
        <v>1.7564782882836499E-2</v>
      </c>
      <c r="AB12" s="6">
        <v>3.2941496312975998E-3</v>
      </c>
      <c r="AC12" s="6">
        <v>5.72250472288787E-3</v>
      </c>
      <c r="AD12" s="6">
        <v>3.12967720233744E-2</v>
      </c>
      <c r="AE12" s="6">
        <v>1.7850830242899501E-2</v>
      </c>
      <c r="AF12" s="6">
        <v>0.13361784998066201</v>
      </c>
      <c r="AG12" s="6">
        <v>8.5140101263312101E-3</v>
      </c>
      <c r="AH12" s="6">
        <v>0.13979431164004699</v>
      </c>
      <c r="AI12" s="6">
        <v>1.8866307844776602E-2</v>
      </c>
      <c r="AJ12" s="6">
        <v>4.63216935884137E-3</v>
      </c>
      <c r="AK12" s="6">
        <v>8.81160871868252E-3</v>
      </c>
      <c r="AL12" s="6">
        <v>3.2177929781524398E-3</v>
      </c>
      <c r="AM12" s="6">
        <v>0.199347695367245</v>
      </c>
      <c r="AN12" s="6">
        <v>7.0781314010097698E-2</v>
      </c>
      <c r="AO12" s="6">
        <v>0.1785538448649</v>
      </c>
      <c r="AP12" s="6">
        <v>2.8292229990859501E-2</v>
      </c>
      <c r="AQ12" s="6">
        <v>2.39578891095268E-2</v>
      </c>
      <c r="AR12" s="6">
        <v>1.4756377276612999E-2</v>
      </c>
      <c r="AS12" s="6">
        <v>5.1422629920332098E-3</v>
      </c>
      <c r="AT12" s="6">
        <v>2.15080354495156E-2</v>
      </c>
      <c r="AU12" s="6">
        <v>1.7660086511654401E-2</v>
      </c>
      <c r="AV12" s="6">
        <v>1.6942761346484801E-3</v>
      </c>
      <c r="AW12" s="6">
        <v>4.5018811840299801E-2</v>
      </c>
      <c r="AX12" s="6">
        <v>6.5065860202858199E-3</v>
      </c>
      <c r="AY12" s="6">
        <v>8.0513745282730104E-3</v>
      </c>
      <c r="AZ12" s="6">
        <v>1.44069240126816E-2</v>
      </c>
      <c r="BA12" s="6">
        <v>0</v>
      </c>
      <c r="BB12" s="6">
        <v>4.7674137118973101E-3</v>
      </c>
      <c r="BC12" s="6">
        <v>7.2168291326244098E-3</v>
      </c>
      <c r="BD12" s="6">
        <v>3.3933367955407199E-3</v>
      </c>
      <c r="BE12" s="6">
        <v>1.4260438805424401E-3</v>
      </c>
      <c r="BF12" s="6">
        <v>2.2308082171719501E-3</v>
      </c>
      <c r="BG12" s="6">
        <v>1.1637488909332999E-2</v>
      </c>
      <c r="BH12" s="6">
        <v>6.2028559701040199E-4</v>
      </c>
      <c r="BI12" s="6">
        <v>6.6222301793255802E-3</v>
      </c>
      <c r="BJ12" s="6">
        <v>6.2088337295007701E-3</v>
      </c>
      <c r="BK12" s="6">
        <v>3.54421930173763E-3</v>
      </c>
      <c r="BL12" s="6">
        <v>4.5462068848333599E-3</v>
      </c>
      <c r="BM12" s="6">
        <v>2.3690927517472202E-3</v>
      </c>
      <c r="BN12" t="s">
        <v>163</v>
      </c>
      <c r="BO12" t="s">
        <v>111</v>
      </c>
      <c r="BP12" t="s">
        <v>114</v>
      </c>
      <c r="BQ12" t="s">
        <v>70</v>
      </c>
      <c r="BR12" t="str">
        <f t="shared" si="1"/>
        <v>A6</v>
      </c>
    </row>
    <row r="13" spans="1:70" x14ac:dyDescent="0.25">
      <c r="A13" t="s">
        <v>130</v>
      </c>
      <c r="B13" t="str">
        <f t="shared" si="0"/>
        <v>SQ-A6</v>
      </c>
      <c r="C13" s="7">
        <v>9.0701287728143301E-3</v>
      </c>
      <c r="D13" s="6">
        <v>1.04210056848569E-3</v>
      </c>
      <c r="E13" s="6">
        <v>7.6545479216163998E-3</v>
      </c>
      <c r="F13" s="6">
        <v>2.1201288726322301E-3</v>
      </c>
      <c r="G13" s="6">
        <v>7.9364865333975392E-3</v>
      </c>
      <c r="H13" s="6">
        <v>1.3853439566011099E-2</v>
      </c>
      <c r="I13" s="6">
        <v>6.00071465717776E-3</v>
      </c>
      <c r="J13" s="6">
        <v>1.4997370798725299E-3</v>
      </c>
      <c r="K13" s="6">
        <v>2.8303398520106099E-3</v>
      </c>
      <c r="L13" s="6">
        <v>1.8447837035241998E-2</v>
      </c>
      <c r="M13" s="6">
        <v>4.5165861756853E-3</v>
      </c>
      <c r="N13" s="6">
        <v>2.2448434483253901E-3</v>
      </c>
      <c r="O13" s="6">
        <v>2.5893768578333701E-2</v>
      </c>
      <c r="P13" s="6">
        <v>2.1271376334621602E-3</v>
      </c>
      <c r="Q13" s="6">
        <v>4.1819310783356503E-3</v>
      </c>
      <c r="R13" s="6">
        <v>5.1505626000912502E-3</v>
      </c>
      <c r="S13" s="6">
        <v>6.3010042667592204E-3</v>
      </c>
      <c r="T13" s="6">
        <v>3.3772468108251401E-3</v>
      </c>
      <c r="U13" s="6">
        <v>8.4681791928754198E-3</v>
      </c>
      <c r="V13" s="6">
        <v>6.9782187463440799E-3</v>
      </c>
      <c r="W13" s="6">
        <v>1.6593494851758399E-3</v>
      </c>
      <c r="X13" s="6">
        <v>3.34475962031825E-3</v>
      </c>
      <c r="Y13" s="6">
        <v>4.1825351109127801E-3</v>
      </c>
      <c r="Z13" s="6">
        <v>8.2652431611114404E-3</v>
      </c>
      <c r="AA13" s="6">
        <v>1.13724276168361E-2</v>
      </c>
      <c r="AB13" s="6">
        <v>3.5147221848440698E-3</v>
      </c>
      <c r="AC13" s="6">
        <v>4.2061607164194399E-3</v>
      </c>
      <c r="AD13" s="6">
        <v>1.9953233869855501E-2</v>
      </c>
      <c r="AE13" s="6">
        <v>1.2912675300748201E-2</v>
      </c>
      <c r="AF13" s="6">
        <v>8.7179292136883094E-2</v>
      </c>
      <c r="AG13" s="6">
        <v>4.6562186781652802E-3</v>
      </c>
      <c r="AH13" s="6">
        <v>9.5637183251661997E-2</v>
      </c>
      <c r="AI13" s="6">
        <v>1.3986563464938999E-2</v>
      </c>
      <c r="AJ13" s="6">
        <v>3.0020480096709301E-3</v>
      </c>
      <c r="AK13" s="6">
        <v>5.8484215708677701E-3</v>
      </c>
      <c r="AL13" s="6">
        <v>0</v>
      </c>
      <c r="AM13" s="6">
        <v>0.14452169835354101</v>
      </c>
      <c r="AN13" s="6">
        <v>5.4169753781580697E-2</v>
      </c>
      <c r="AO13" s="6">
        <v>0.13430992116405999</v>
      </c>
      <c r="AP13" s="6">
        <v>2.0164817329615101E-2</v>
      </c>
      <c r="AQ13" s="6">
        <v>1.66425679226457E-2</v>
      </c>
      <c r="AR13" s="6">
        <v>1.04828743317033E-2</v>
      </c>
      <c r="AS13" s="6">
        <v>3.2073391583518E-3</v>
      </c>
      <c r="AT13" s="6">
        <v>1.5881129336988101E-2</v>
      </c>
      <c r="AU13" s="6">
        <v>1.6696357328705998E-2</v>
      </c>
      <c r="AV13" s="6">
        <v>0</v>
      </c>
      <c r="AW13" s="6">
        <v>3.6110612319855302E-2</v>
      </c>
      <c r="AX13" s="6">
        <v>9.01700929379411E-3</v>
      </c>
      <c r="AY13" s="6">
        <v>5.81427420597465E-3</v>
      </c>
      <c r="AZ13" s="6">
        <v>1.0128129659958801E-2</v>
      </c>
      <c r="BA13" s="6">
        <v>0</v>
      </c>
      <c r="BB13" s="6">
        <v>4.3013669279185303E-3</v>
      </c>
      <c r="BC13" s="6">
        <v>5.7639955104686899E-3</v>
      </c>
      <c r="BD13" s="6">
        <v>2.2940321395899001E-3</v>
      </c>
      <c r="BE13" s="6">
        <v>2.4130788762676599E-3</v>
      </c>
      <c r="BF13" s="6">
        <v>1.3979306532138599E-2</v>
      </c>
      <c r="BG13" s="6">
        <v>9.2575442180156692E-3</v>
      </c>
      <c r="BH13" s="6">
        <v>6.3093357216529298E-4</v>
      </c>
      <c r="BI13" s="6">
        <v>5.3404301735021703E-3</v>
      </c>
      <c r="BJ13" s="6">
        <v>5.50899248069009E-3</v>
      </c>
      <c r="BK13" s="6">
        <v>2.1946121907314201E-3</v>
      </c>
      <c r="BL13" s="6">
        <v>2.37572937604836E-3</v>
      </c>
      <c r="BM13" s="6">
        <v>1.94467449272588E-3</v>
      </c>
      <c r="BN13" t="s">
        <v>163</v>
      </c>
      <c r="BO13" t="s">
        <v>111</v>
      </c>
      <c r="BP13" t="s">
        <v>114</v>
      </c>
      <c r="BQ13" t="s">
        <v>71</v>
      </c>
      <c r="BR13" t="str">
        <f t="shared" si="1"/>
        <v>A6</v>
      </c>
    </row>
    <row r="14" spans="1:70" x14ac:dyDescent="0.25">
      <c r="A14" t="s">
        <v>131</v>
      </c>
      <c r="B14" t="str">
        <f t="shared" si="0"/>
        <v>SQ-A6</v>
      </c>
      <c r="C14" s="7">
        <v>9.7784284800710702E-3</v>
      </c>
      <c r="D14" s="6">
        <v>1.2047721522637101E-3</v>
      </c>
      <c r="E14" s="6">
        <v>7.0375952927763004E-3</v>
      </c>
      <c r="F14" s="6">
        <v>2.15156056102439E-3</v>
      </c>
      <c r="G14" s="6">
        <v>8.8132218452638203E-3</v>
      </c>
      <c r="H14" s="6">
        <v>9.0546926006756408E-3</v>
      </c>
      <c r="I14" s="6">
        <v>4.1632283124369198E-3</v>
      </c>
      <c r="J14" s="6">
        <v>1.2470971404690901E-3</v>
      </c>
      <c r="K14" s="6">
        <v>3.19605460092575E-3</v>
      </c>
      <c r="L14" s="6">
        <v>1.15702968123999E-2</v>
      </c>
      <c r="M14" s="6">
        <v>6.0864575042420899E-3</v>
      </c>
      <c r="N14" s="6">
        <v>3.3680048791867299E-3</v>
      </c>
      <c r="O14" s="6">
        <v>1.44700135951795E-2</v>
      </c>
      <c r="P14" s="6">
        <v>4.4863971221759296E-3</v>
      </c>
      <c r="Q14" s="6">
        <v>5.0844237299141198E-3</v>
      </c>
      <c r="R14" s="6">
        <v>6.8292505011667099E-3</v>
      </c>
      <c r="S14" s="6">
        <v>6.8777177027179101E-3</v>
      </c>
      <c r="T14" s="6">
        <v>4.1471704967458202E-3</v>
      </c>
      <c r="U14" s="6">
        <v>1.1151080744616799E-2</v>
      </c>
      <c r="V14" s="6">
        <v>1.04513536572309E-2</v>
      </c>
      <c r="W14" s="6">
        <v>1.79225897023574E-3</v>
      </c>
      <c r="X14" s="6">
        <v>4.9281084438800001E-3</v>
      </c>
      <c r="Y14" s="6">
        <v>3.9077194259032402E-3</v>
      </c>
      <c r="Z14" s="6">
        <v>1.41961651493295E-2</v>
      </c>
      <c r="AA14" s="6">
        <v>1.77897254342574E-2</v>
      </c>
      <c r="AB14" s="6">
        <v>3.39946242211683E-3</v>
      </c>
      <c r="AC14" s="6">
        <v>6.4094188233320996E-3</v>
      </c>
      <c r="AD14" s="6">
        <v>3.1772808470041498E-2</v>
      </c>
      <c r="AE14" s="6">
        <v>1.71941377402265E-2</v>
      </c>
      <c r="AF14" s="6">
        <v>0.15697137211978199</v>
      </c>
      <c r="AG14" s="6">
        <v>7.6455311310996898E-3</v>
      </c>
      <c r="AH14" s="6">
        <v>0.126480015441748</v>
      </c>
      <c r="AI14" s="6">
        <v>2.2495604204404902E-2</v>
      </c>
      <c r="AJ14" s="6">
        <v>4.2678725452451197E-3</v>
      </c>
      <c r="AK14" s="6">
        <v>8.3292706555340001E-3</v>
      </c>
      <c r="AL14" s="6">
        <v>5.1193403216793897E-3</v>
      </c>
      <c r="AM14" s="6">
        <v>0.195190681749836</v>
      </c>
      <c r="AN14" s="6">
        <v>6.1270818860179897E-2</v>
      </c>
      <c r="AO14" s="6">
        <v>0.20842461963402401</v>
      </c>
      <c r="AP14" s="6">
        <v>9.86630648816921E-3</v>
      </c>
      <c r="AQ14" s="6">
        <v>2.2665052504871601E-2</v>
      </c>
      <c r="AR14" s="6">
        <v>1.7878224280517899E-2</v>
      </c>
      <c r="AS14" s="6">
        <v>5.1165988310571597E-3</v>
      </c>
      <c r="AT14" s="6">
        <v>1.9381138847749502E-2</v>
      </c>
      <c r="AU14" s="6">
        <v>1.5673807028755898E-2</v>
      </c>
      <c r="AV14" s="6">
        <v>4.9336606975931103E-3</v>
      </c>
      <c r="AW14" s="6">
        <v>5.1366147187631897E-2</v>
      </c>
      <c r="AX14" s="6">
        <v>6.00690983725519E-3</v>
      </c>
      <c r="AY14" s="6">
        <v>8.5502269575197208E-3</v>
      </c>
      <c r="AZ14" s="6">
        <v>1.66129900883384E-2</v>
      </c>
      <c r="BA14" s="6">
        <v>0</v>
      </c>
      <c r="BB14" s="6">
        <v>5.0900165014862503E-3</v>
      </c>
      <c r="BC14" s="6">
        <v>6.7067891933694198E-3</v>
      </c>
      <c r="BD14" s="6">
        <v>4.3494725724940297E-3</v>
      </c>
      <c r="BE14" s="6">
        <v>5.9873305621557602E-3</v>
      </c>
      <c r="BF14" s="6">
        <v>1.5412052510308799E-2</v>
      </c>
      <c r="BG14" s="6">
        <v>1.64410675844162E-2</v>
      </c>
      <c r="BH14" s="6">
        <v>5.7236377216143895E-4</v>
      </c>
      <c r="BI14" s="6">
        <v>1.14784794227831E-2</v>
      </c>
      <c r="BJ14" s="6">
        <v>9.5546012917198005E-3</v>
      </c>
      <c r="BK14" s="6">
        <v>6.6742108741777804E-3</v>
      </c>
      <c r="BL14" s="6">
        <v>8.19084792533923E-3</v>
      </c>
      <c r="BM14" s="6">
        <v>3.7240888945096898E-3</v>
      </c>
      <c r="BN14" t="s">
        <v>163</v>
      </c>
      <c r="BO14" t="s">
        <v>111</v>
      </c>
      <c r="BP14" t="s">
        <v>115</v>
      </c>
      <c r="BQ14" t="s">
        <v>72</v>
      </c>
      <c r="BR14" t="str">
        <f t="shared" si="1"/>
        <v>A6</v>
      </c>
    </row>
    <row r="15" spans="1:70" x14ac:dyDescent="0.25">
      <c r="A15" t="s">
        <v>132</v>
      </c>
      <c r="B15" t="str">
        <f t="shared" si="0"/>
        <v>SQ-A6</v>
      </c>
      <c r="C15" s="4">
        <v>7.6449767230172298E-3</v>
      </c>
      <c r="D15" s="1">
        <v>3.80985701216867E-3</v>
      </c>
      <c r="E15" s="1">
        <v>1.07511588167529E-2</v>
      </c>
      <c r="F15" s="1">
        <v>5.3866004757021496E-3</v>
      </c>
      <c r="G15" s="1">
        <v>1.0227345884896001E-2</v>
      </c>
      <c r="H15" s="1">
        <v>8.3015422405757905E-3</v>
      </c>
      <c r="I15" s="1">
        <v>3.7083369759771802E-3</v>
      </c>
      <c r="J15" s="1">
        <v>3.1176561164952101E-3</v>
      </c>
      <c r="K15" s="1">
        <v>7.2513609957010096E-3</v>
      </c>
      <c r="L15" s="1">
        <v>1.76087717610784E-2</v>
      </c>
      <c r="M15" s="1">
        <v>1.8319003845589599E-2</v>
      </c>
      <c r="N15" s="1">
        <v>4.6966551963014804E-3</v>
      </c>
      <c r="O15" s="1">
        <v>1.49917784822611E-2</v>
      </c>
      <c r="P15" s="1">
        <v>8.6051302762528998E-3</v>
      </c>
      <c r="Q15" s="1">
        <v>1.03833274502735E-2</v>
      </c>
      <c r="R15" s="1">
        <v>1.50212541754145E-3</v>
      </c>
      <c r="S15" s="1">
        <v>3.1801331246809603E-2</v>
      </c>
      <c r="T15" s="1">
        <v>6.5876382733490403E-3</v>
      </c>
      <c r="U15" s="1">
        <v>4.0926471665029801E-2</v>
      </c>
      <c r="V15" s="1">
        <v>1.5641591401284599E-2</v>
      </c>
      <c r="W15" s="1">
        <v>2.5021762014796598E-3</v>
      </c>
      <c r="X15" s="1">
        <v>5.9015370078717598E-3</v>
      </c>
      <c r="Y15" s="1">
        <v>4.7917320686812204E-3</v>
      </c>
      <c r="Z15" s="1">
        <v>2.32612504602435E-2</v>
      </c>
      <c r="AA15" s="1">
        <v>2.2008420516838101E-2</v>
      </c>
      <c r="AB15" s="1">
        <v>6.2702976963985501E-3</v>
      </c>
      <c r="AC15" s="1">
        <v>6.3257236644015599E-3</v>
      </c>
      <c r="AD15" s="1">
        <v>2.5523199966098999E-2</v>
      </c>
      <c r="AE15" s="1">
        <v>1.0143817849263201E-2</v>
      </c>
      <c r="AF15" s="1">
        <v>0.10588988964059499</v>
      </c>
      <c r="AG15" s="1">
        <v>6.4667912904157604E-3</v>
      </c>
      <c r="AH15" s="1">
        <v>8.5166101628004504E-2</v>
      </c>
      <c r="AI15" s="1">
        <v>1.7717305990291501E-2</v>
      </c>
      <c r="AJ15" s="1">
        <v>3.18805048030132E-3</v>
      </c>
      <c r="AK15" s="1">
        <v>7.0699874612164303E-3</v>
      </c>
      <c r="AL15" s="1">
        <v>7.1792077397832502E-3</v>
      </c>
      <c r="AM15" s="1">
        <v>8.3742294749668003E-2</v>
      </c>
      <c r="AN15" s="1">
        <v>4.73376537695143E-2</v>
      </c>
      <c r="AO15" s="1">
        <v>0.20078735502494699</v>
      </c>
      <c r="AP15" s="1">
        <v>2.04552353163127E-2</v>
      </c>
      <c r="AQ15" s="1">
        <v>1.5825057691661301E-2</v>
      </c>
      <c r="AR15" s="1">
        <v>1.16205533334524E-2</v>
      </c>
      <c r="AS15" s="1">
        <v>2.61569523068913E-3</v>
      </c>
      <c r="AT15" s="1">
        <v>6.8945893758877502E-3</v>
      </c>
      <c r="AU15" s="1">
        <v>4.1242979109345299E-3</v>
      </c>
      <c r="AV15" s="1">
        <v>2.9709051721329999E-3</v>
      </c>
      <c r="AW15" s="1">
        <v>4.8260412543584701E-2</v>
      </c>
      <c r="AX15" s="1">
        <v>7.1099656131706403E-3</v>
      </c>
      <c r="AY15" s="1">
        <v>1.0268575008149599E-2</v>
      </c>
      <c r="AZ15" s="1">
        <v>5.31393471852385E-3</v>
      </c>
      <c r="BA15" s="1">
        <v>8.8122886805130102E-3</v>
      </c>
      <c r="BB15" s="1">
        <v>8.4033701846745607E-3</v>
      </c>
      <c r="BC15" s="1">
        <v>1.38217864536253E-2</v>
      </c>
      <c r="BD15" s="1">
        <v>7.3774698957472101E-3</v>
      </c>
      <c r="BE15" s="1">
        <v>4.9750792674044999E-3</v>
      </c>
      <c r="BF15" s="1">
        <v>2.3356608775718601E-3</v>
      </c>
      <c r="BG15" s="1">
        <v>1.49120786834523E-2</v>
      </c>
      <c r="BH15" s="1">
        <v>1.2287522575706001E-2</v>
      </c>
      <c r="BI15" s="1">
        <v>6.5909611340541603E-3</v>
      </c>
      <c r="BJ15" s="1">
        <v>1.05341137695065E-2</v>
      </c>
      <c r="BK15" s="1">
        <v>3.38491763531678E-3</v>
      </c>
      <c r="BL15" s="1">
        <v>1.80152794143437E-2</v>
      </c>
      <c r="BM15" s="1">
        <v>2.5882382428485399E-2</v>
      </c>
      <c r="BN15" t="s">
        <v>163</v>
      </c>
      <c r="BO15" t="s">
        <v>111</v>
      </c>
      <c r="BP15" t="s">
        <v>115</v>
      </c>
      <c r="BQ15" t="s">
        <v>78</v>
      </c>
      <c r="BR15" t="str">
        <f t="shared" si="1"/>
        <v>A6</v>
      </c>
    </row>
    <row r="16" spans="1:70" x14ac:dyDescent="0.25">
      <c r="A16" t="s">
        <v>133</v>
      </c>
      <c r="B16" t="str">
        <f t="shared" si="0"/>
        <v>SQ-A6</v>
      </c>
      <c r="C16" s="4">
        <v>5.4878427190948702E-3</v>
      </c>
      <c r="D16" s="1">
        <v>2.1051299153491002E-3</v>
      </c>
      <c r="E16" s="1">
        <v>1.0178420621430101E-2</v>
      </c>
      <c r="F16" s="1">
        <v>2.7010447686670398E-3</v>
      </c>
      <c r="G16" s="1">
        <v>7.80003956949728E-3</v>
      </c>
      <c r="H16" s="1">
        <v>8.7032431089742405E-3</v>
      </c>
      <c r="I16" s="1">
        <v>3.4999660006025599E-3</v>
      </c>
      <c r="J16" s="1">
        <v>2.7583445362101698E-3</v>
      </c>
      <c r="K16" s="1">
        <v>3.5413942028935399E-3</v>
      </c>
      <c r="L16" s="1">
        <v>2.7000159978293199E-2</v>
      </c>
      <c r="M16" s="1">
        <v>1.11574132312029E-2</v>
      </c>
      <c r="N16" s="1">
        <v>1.76896897697232E-3</v>
      </c>
      <c r="O16" s="1">
        <v>2.1694072900482801E-2</v>
      </c>
      <c r="P16" s="1">
        <v>7.9041809647860308E-3</v>
      </c>
      <c r="Q16" s="1">
        <v>4.5307639139944202E-3</v>
      </c>
      <c r="R16" s="1">
        <v>1.9025780205188601E-3</v>
      </c>
      <c r="S16" s="1">
        <v>1.9943895936972E-2</v>
      </c>
      <c r="T16" s="1">
        <v>3.5401460433746499E-3</v>
      </c>
      <c r="U16" s="1">
        <v>2.02552262427423E-2</v>
      </c>
      <c r="V16" s="1">
        <v>5.2988298183141401E-3</v>
      </c>
      <c r="W16" s="1">
        <v>2.3162620018029002E-3</v>
      </c>
      <c r="X16" s="1">
        <v>3.46081188814452E-3</v>
      </c>
      <c r="Y16" s="1">
        <v>4.1620990303419102E-3</v>
      </c>
      <c r="Z16" s="1">
        <v>7.3720211082945403E-3</v>
      </c>
      <c r="AA16" s="1">
        <v>5.8330365227449001E-3</v>
      </c>
      <c r="AB16" s="1">
        <v>3.8630732047551801E-3</v>
      </c>
      <c r="AC16" s="1">
        <v>4.9416545744274398E-3</v>
      </c>
      <c r="AD16" s="1">
        <v>1.2109569018906001E-2</v>
      </c>
      <c r="AE16" s="1">
        <v>6.9638857558222298E-3</v>
      </c>
      <c r="AF16" s="1">
        <v>7.8537846166042494E-2</v>
      </c>
      <c r="AG16" s="1">
        <v>4.1670872126940697E-3</v>
      </c>
      <c r="AH16" s="1">
        <v>8.20376208490214E-2</v>
      </c>
      <c r="AI16" s="1">
        <v>1.52561953180257E-2</v>
      </c>
      <c r="AJ16" s="1">
        <v>3.2257925292739301E-3</v>
      </c>
      <c r="AK16" s="1">
        <v>6.1776171074612897E-3</v>
      </c>
      <c r="AL16" s="1">
        <v>3.0913797846181699E-3</v>
      </c>
      <c r="AM16" s="1">
        <v>5.6376062663297803E-2</v>
      </c>
      <c r="AN16" s="1">
        <v>3.75558489283059E-2</v>
      </c>
      <c r="AO16" s="1">
        <v>0.17111341327447699</v>
      </c>
      <c r="AP16" s="1">
        <v>1.85127643643077E-2</v>
      </c>
      <c r="AQ16" s="1">
        <v>1.39318150806347E-2</v>
      </c>
      <c r="AR16" s="1">
        <v>1.02550323296597E-2</v>
      </c>
      <c r="AS16" s="1">
        <v>1.9638130272769398E-3</v>
      </c>
      <c r="AT16" s="1">
        <v>4.8474015433057497E-3</v>
      </c>
      <c r="AU16" s="1">
        <v>2.84615180646077E-3</v>
      </c>
      <c r="AV16" s="1">
        <v>1.9270430053234199E-3</v>
      </c>
      <c r="AW16" s="1">
        <v>3.8081517352761399E-2</v>
      </c>
      <c r="AX16" s="1">
        <v>2.2641935320202198E-3</v>
      </c>
      <c r="AY16" s="1">
        <v>8.2853491652790396E-3</v>
      </c>
      <c r="AZ16" s="1">
        <v>4.7420208999449202E-3</v>
      </c>
      <c r="BA16" s="1">
        <v>3.89457795405729E-3</v>
      </c>
      <c r="BB16" s="1">
        <v>5.5741038533238599E-3</v>
      </c>
      <c r="BC16" s="1">
        <v>8.4645115755416604E-3</v>
      </c>
      <c r="BD16" s="1">
        <v>2.8653239488253398E-3</v>
      </c>
      <c r="BE16" s="1">
        <v>3.3203410305539301E-3</v>
      </c>
      <c r="BF16" s="1">
        <v>1.1604483947962401E-3</v>
      </c>
      <c r="BG16" s="1">
        <v>6.3743328400788103E-3</v>
      </c>
      <c r="BH16" s="1">
        <v>9.0735170657414606E-3</v>
      </c>
      <c r="BI16" s="1">
        <v>4.43385917048119E-3</v>
      </c>
      <c r="BJ16" s="1">
        <v>5.3757924147618402E-3</v>
      </c>
      <c r="BK16" s="1">
        <v>2.0198709011622199E-3</v>
      </c>
      <c r="BL16" s="1">
        <v>8.1832579597221206E-3</v>
      </c>
      <c r="BM16" s="1">
        <v>1.2710636080894001E-2</v>
      </c>
      <c r="BN16" t="s">
        <v>163</v>
      </c>
      <c r="BO16" t="s">
        <v>112</v>
      </c>
      <c r="BP16" t="s">
        <v>116</v>
      </c>
      <c r="BQ16" t="s">
        <v>79</v>
      </c>
      <c r="BR16" t="str">
        <f t="shared" si="1"/>
        <v>A6</v>
      </c>
    </row>
    <row r="17" spans="1:70" x14ac:dyDescent="0.25">
      <c r="A17" t="s">
        <v>134</v>
      </c>
      <c r="B17" t="str">
        <f t="shared" si="0"/>
        <v>SQ-N1</v>
      </c>
      <c r="C17" s="7">
        <v>9.4325896049631194E-3</v>
      </c>
      <c r="D17" s="6">
        <v>8.01918008960351E-4</v>
      </c>
      <c r="E17" s="6">
        <v>7.1501154428694601E-3</v>
      </c>
      <c r="F17" s="6">
        <v>1.0954768107990899E-3</v>
      </c>
      <c r="G17" s="6">
        <v>7.1639289291742904E-3</v>
      </c>
      <c r="H17" s="6">
        <v>2.9073336042904699E-3</v>
      </c>
      <c r="I17" s="6">
        <v>1.58031088294885E-3</v>
      </c>
      <c r="J17" s="6">
        <v>1.74562858867892E-3</v>
      </c>
      <c r="K17" s="6">
        <v>1.51643254367366E-3</v>
      </c>
      <c r="L17" s="6">
        <v>5.8384788459960703E-3</v>
      </c>
      <c r="M17" s="6">
        <v>4.7777483832761496E-3</v>
      </c>
      <c r="N17" s="6">
        <v>7.1504872937200596E-4</v>
      </c>
      <c r="O17" s="6">
        <v>4.5264726711990401E-3</v>
      </c>
      <c r="P17" s="6">
        <v>2.7590446673424101E-3</v>
      </c>
      <c r="Q17" s="6">
        <v>9.8998640662394197E-4</v>
      </c>
      <c r="R17" s="6">
        <v>2.09490881998942E-3</v>
      </c>
      <c r="S17" s="6">
        <v>4.1540122215828097E-3</v>
      </c>
      <c r="T17" s="6">
        <v>8.68234005576636E-4</v>
      </c>
      <c r="U17" s="6">
        <v>3.7333595835183199E-3</v>
      </c>
      <c r="V17" s="6">
        <v>6.9274159913467305E-4</v>
      </c>
      <c r="W17" s="6">
        <v>1.3490760224607399E-3</v>
      </c>
      <c r="X17" s="6">
        <v>0</v>
      </c>
      <c r="Y17" s="6">
        <v>3.1442901038142099E-3</v>
      </c>
      <c r="Z17" s="6">
        <v>1.7596618670207599E-3</v>
      </c>
      <c r="AA17" s="6">
        <v>6.9441811006014202E-4</v>
      </c>
      <c r="AB17" s="6">
        <v>2.9142944431045301E-3</v>
      </c>
      <c r="AC17" s="6">
        <v>5.2907048124664399E-3</v>
      </c>
      <c r="AD17" s="6">
        <v>7.2157302983418504E-3</v>
      </c>
      <c r="AE17" s="6">
        <v>8.1821488389670904E-3</v>
      </c>
      <c r="AF17" s="6">
        <v>9.0127816320153806E-2</v>
      </c>
      <c r="AG17" s="6">
        <v>2.6473005773889099E-2</v>
      </c>
      <c r="AH17" s="6">
        <v>6.7215468820824395E-2</v>
      </c>
      <c r="AI17" s="6">
        <v>1.6921479356150002E-2</v>
      </c>
      <c r="AJ17" s="6">
        <v>8.7124381545666005E-4</v>
      </c>
      <c r="AK17" s="6">
        <v>3.10803691880712E-3</v>
      </c>
      <c r="AL17" s="6">
        <v>1.45713290211242E-3</v>
      </c>
      <c r="AM17" s="6">
        <v>4.6220417037365902E-2</v>
      </c>
      <c r="AN17" s="6">
        <v>3.8001971373194103E-2</v>
      </c>
      <c r="AO17" s="6">
        <v>0.198769971936444</v>
      </c>
      <c r="AP17" s="6">
        <v>0.11666775524715201</v>
      </c>
      <c r="AQ17" s="6">
        <v>8.6865649723990301E-3</v>
      </c>
      <c r="AR17" s="6">
        <v>1.11722915365947E-2</v>
      </c>
      <c r="AS17" s="6">
        <v>2.5831603514694301E-3</v>
      </c>
      <c r="AT17" s="6">
        <v>5.4452433893828703E-3</v>
      </c>
      <c r="AU17" s="6">
        <v>2.4627009049231399E-3</v>
      </c>
      <c r="AV17" s="6">
        <v>1.11300471434145E-3</v>
      </c>
      <c r="AW17" s="6">
        <v>4.3008593045847199E-2</v>
      </c>
      <c r="AX17" s="6">
        <v>1.81481925830284E-2</v>
      </c>
      <c r="AY17" s="6">
        <v>5.2474573766189796E-3</v>
      </c>
      <c r="AZ17" s="6">
        <v>6.1725131924317504E-3</v>
      </c>
      <c r="BA17" s="6">
        <v>2.3158527763748301E-3</v>
      </c>
      <c r="BB17" s="6">
        <v>6.3591695910448004E-3</v>
      </c>
      <c r="BC17" s="6">
        <v>1.00409694175314E-2</v>
      </c>
      <c r="BD17" s="6">
        <v>5.9333212692431504E-3</v>
      </c>
      <c r="BE17" s="6">
        <v>3.58993380109322E-3</v>
      </c>
      <c r="BF17" s="6">
        <v>1.44349159002478E-3</v>
      </c>
      <c r="BG17" s="6">
        <v>1.31751938643046E-2</v>
      </c>
      <c r="BH17" s="6">
        <v>1.16185952918628E-2</v>
      </c>
      <c r="BI17" s="6">
        <v>5.9246159589875303E-3</v>
      </c>
      <c r="BJ17" s="6">
        <v>3.9236265266068496E-3</v>
      </c>
      <c r="BK17" s="6">
        <v>1.75533841900438E-3</v>
      </c>
      <c r="BL17" s="6">
        <v>1.74073077201983E-3</v>
      </c>
      <c r="BM17" s="6">
        <v>0</v>
      </c>
      <c r="BN17" t="s">
        <v>164</v>
      </c>
      <c r="BO17" t="s">
        <v>111</v>
      </c>
      <c r="BP17" t="s">
        <v>115</v>
      </c>
      <c r="BQ17" t="s">
        <v>49</v>
      </c>
      <c r="BR17" t="str">
        <f t="shared" si="1"/>
        <v>N1</v>
      </c>
    </row>
    <row r="18" spans="1:70" x14ac:dyDescent="0.25">
      <c r="A18" t="s">
        <v>135</v>
      </c>
      <c r="B18" t="str">
        <f t="shared" si="0"/>
        <v>SQ-N1</v>
      </c>
      <c r="C18" s="7">
        <v>9.6302417254360805E-3</v>
      </c>
      <c r="D18" s="6">
        <v>5.3243834646103303E-4</v>
      </c>
      <c r="E18" s="6">
        <v>9.3151144884230201E-3</v>
      </c>
      <c r="F18" s="6">
        <v>1.1011360565060201E-3</v>
      </c>
      <c r="G18" s="6">
        <v>7.7709960495787401E-3</v>
      </c>
      <c r="H18" s="6">
        <v>2.1024014609757899E-3</v>
      </c>
      <c r="I18" s="6">
        <v>1.18591116678563E-3</v>
      </c>
      <c r="J18" s="6">
        <v>2.0536484002235799E-3</v>
      </c>
      <c r="K18" s="6">
        <v>8.8519739541426405E-4</v>
      </c>
      <c r="L18" s="6">
        <v>9.0607568699574495E-3</v>
      </c>
      <c r="M18" s="6">
        <v>3.2199226808632899E-3</v>
      </c>
      <c r="N18" s="6">
        <v>5.1899485493941402E-4</v>
      </c>
      <c r="O18" s="6">
        <v>2.9607870317668499E-3</v>
      </c>
      <c r="P18" s="6">
        <v>2.6490180666864801E-3</v>
      </c>
      <c r="Q18" s="6">
        <v>0</v>
      </c>
      <c r="R18" s="6">
        <v>3.2172220002619299E-3</v>
      </c>
      <c r="S18" s="6">
        <v>4.5083751348560901E-3</v>
      </c>
      <c r="T18" s="6">
        <v>1.4206981784279601E-3</v>
      </c>
      <c r="U18" s="6">
        <v>2.7198298546539101E-3</v>
      </c>
      <c r="V18" s="6">
        <v>0</v>
      </c>
      <c r="W18" s="6">
        <v>1.28628729955612E-3</v>
      </c>
      <c r="X18" s="6">
        <v>1.0962866343449101E-3</v>
      </c>
      <c r="Y18" s="6">
        <v>4.7509380832723904E-3</v>
      </c>
      <c r="Z18" s="6">
        <v>1.6711711469570699E-3</v>
      </c>
      <c r="AA18" s="6">
        <v>0</v>
      </c>
      <c r="AB18" s="6">
        <v>2.8334342281010599E-3</v>
      </c>
      <c r="AC18" s="6">
        <v>5.0428429828775602E-3</v>
      </c>
      <c r="AD18" s="6">
        <v>4.2407110679068601E-3</v>
      </c>
      <c r="AE18" s="6">
        <v>4.9527723430606704E-3</v>
      </c>
      <c r="AF18" s="6">
        <v>9.9466588890126703E-2</v>
      </c>
      <c r="AG18" s="6">
        <v>2.0985175106045799E-2</v>
      </c>
      <c r="AH18" s="6">
        <v>6.1731652063896303E-2</v>
      </c>
      <c r="AI18" s="6">
        <v>2.09204262168779E-2</v>
      </c>
      <c r="AJ18" s="6">
        <v>6.7320212980206896E-4</v>
      </c>
      <c r="AK18" s="6">
        <v>2.77508420842656E-3</v>
      </c>
      <c r="AL18" s="6">
        <v>5.4909889639227197E-4</v>
      </c>
      <c r="AM18" s="6">
        <v>1.8247010722545799E-2</v>
      </c>
      <c r="AN18" s="6">
        <v>1.71448618211264E-2</v>
      </c>
      <c r="AO18" s="6">
        <v>0.26783925530692698</v>
      </c>
      <c r="AP18" s="6">
        <v>8.4414711484885094E-2</v>
      </c>
      <c r="AQ18" s="6">
        <v>7.9482436403535191E-3</v>
      </c>
      <c r="AR18" s="6">
        <v>1.60736903863072E-2</v>
      </c>
      <c r="AS18" s="6">
        <v>1.6167146563163799E-3</v>
      </c>
      <c r="AT18" s="6">
        <v>2.4881788684468602E-3</v>
      </c>
      <c r="AU18" s="6">
        <v>1.5704753666818301E-3</v>
      </c>
      <c r="AV18" s="6">
        <v>7.0071903547428099E-4</v>
      </c>
      <c r="AW18" s="6">
        <v>5.7072504474691997E-2</v>
      </c>
      <c r="AX18" s="6">
        <v>1.8041925457495899E-2</v>
      </c>
      <c r="AY18" s="6">
        <v>5.2525737199129903E-3</v>
      </c>
      <c r="AZ18" s="6">
        <v>9.7382711019989195E-3</v>
      </c>
      <c r="BA18" s="6">
        <v>2.3343703009305601E-3</v>
      </c>
      <c r="BB18" s="6">
        <v>6.31822217680206E-3</v>
      </c>
      <c r="BC18" s="6">
        <v>1.05961095768924E-2</v>
      </c>
      <c r="BD18" s="6">
        <v>4.7213346345658302E-3</v>
      </c>
      <c r="BE18" s="6">
        <v>5.1468636712045301E-3</v>
      </c>
      <c r="BF18" s="6">
        <v>1.8523178274124899E-3</v>
      </c>
      <c r="BG18" s="6">
        <v>1.1463592724645401E-2</v>
      </c>
      <c r="BH18" s="6">
        <v>1.56183559239191E-2</v>
      </c>
      <c r="BI18" s="6">
        <v>9.3167798124601502E-3</v>
      </c>
      <c r="BJ18" s="6">
        <v>6.2728458636800702E-3</v>
      </c>
      <c r="BK18" s="6">
        <v>3.6084457922374502E-3</v>
      </c>
      <c r="BL18" s="6">
        <v>2.47983538694502E-3</v>
      </c>
      <c r="BM18" s="6">
        <v>0</v>
      </c>
      <c r="BN18" t="s">
        <v>164</v>
      </c>
      <c r="BO18" t="s">
        <v>111</v>
      </c>
      <c r="BP18" t="s">
        <v>114</v>
      </c>
      <c r="BQ18" t="s">
        <v>50</v>
      </c>
      <c r="BR18" t="str">
        <f t="shared" si="1"/>
        <v>N1</v>
      </c>
    </row>
    <row r="19" spans="1:70" x14ac:dyDescent="0.25">
      <c r="A19" t="s">
        <v>136</v>
      </c>
      <c r="B19" t="str">
        <f t="shared" si="0"/>
        <v>SQ-N1</v>
      </c>
      <c r="C19" s="7">
        <v>9.8524123912747293E-3</v>
      </c>
      <c r="D19" s="6">
        <v>0</v>
      </c>
      <c r="E19" s="6">
        <v>9.3346883855898906E-3</v>
      </c>
      <c r="F19" s="6">
        <v>7.2372242633355005E-4</v>
      </c>
      <c r="G19" s="6">
        <v>8.0676928018353893E-3</v>
      </c>
      <c r="H19" s="6">
        <v>1.5308920695699701E-3</v>
      </c>
      <c r="I19" s="6">
        <v>9.0810371463419205E-4</v>
      </c>
      <c r="J19" s="6">
        <v>1.5102622002761299E-3</v>
      </c>
      <c r="K19" s="6">
        <v>7.1545907760959203E-4</v>
      </c>
      <c r="L19" s="6">
        <v>4.6128047084441504E-3</v>
      </c>
      <c r="M19" s="6">
        <v>3.5883023958358101E-3</v>
      </c>
      <c r="N19" s="6">
        <v>0</v>
      </c>
      <c r="O19" s="6">
        <v>2.26770230183159E-3</v>
      </c>
      <c r="P19" s="6">
        <v>2.0755183295685401E-3</v>
      </c>
      <c r="Q19" s="6">
        <v>0</v>
      </c>
      <c r="R19" s="6">
        <v>2.3042009068773299E-3</v>
      </c>
      <c r="S19" s="6">
        <v>3.689043336932E-3</v>
      </c>
      <c r="T19" s="6">
        <v>1.1274399391831499E-3</v>
      </c>
      <c r="U19" s="6">
        <v>2.7226374395298699E-3</v>
      </c>
      <c r="V19" s="6">
        <v>0</v>
      </c>
      <c r="W19" s="6">
        <v>1.3625970060996001E-3</v>
      </c>
      <c r="X19" s="6">
        <v>0</v>
      </c>
      <c r="Y19" s="6">
        <v>4.0108326681763404E-3</v>
      </c>
      <c r="Z19" s="6">
        <v>1.40464208630243E-3</v>
      </c>
      <c r="AA19" s="6">
        <v>0</v>
      </c>
      <c r="AB19" s="6">
        <v>3.0230082631886499E-3</v>
      </c>
      <c r="AC19" s="6">
        <v>4.8980185121897703E-3</v>
      </c>
      <c r="AD19" s="6">
        <v>7.0875044154953201E-3</v>
      </c>
      <c r="AE19" s="6">
        <v>8.94231940706193E-3</v>
      </c>
      <c r="AF19" s="6">
        <v>0.10866565630319</v>
      </c>
      <c r="AG19" s="6">
        <v>2.4867273750582501E-2</v>
      </c>
      <c r="AH19" s="6">
        <v>8.8410816934384601E-2</v>
      </c>
      <c r="AI19" s="6">
        <v>2.0773913546688099E-2</v>
      </c>
      <c r="AJ19" s="6">
        <v>8.4600128796611003E-4</v>
      </c>
      <c r="AK19" s="6">
        <v>3.9851852571639798E-3</v>
      </c>
      <c r="AL19" s="6">
        <v>1.15922594509182E-3</v>
      </c>
      <c r="AM19" s="6">
        <v>3.6280259564077801E-2</v>
      </c>
      <c r="AN19" s="6">
        <v>4.4368273080205502E-2</v>
      </c>
      <c r="AO19" s="6">
        <v>0.29362800069653999</v>
      </c>
      <c r="AP19" s="6">
        <v>9.7424680816068907E-2</v>
      </c>
      <c r="AQ19" s="6">
        <v>1.2271772254166801E-2</v>
      </c>
      <c r="AR19" s="6">
        <v>1.4219856818860999E-2</v>
      </c>
      <c r="AS19" s="6">
        <v>2.0660350731572701E-3</v>
      </c>
      <c r="AT19" s="6">
        <v>4.3642459187320098E-3</v>
      </c>
      <c r="AU19" s="6">
        <v>3.2030787805946799E-3</v>
      </c>
      <c r="AV19" s="6">
        <v>1.4708595894817799E-3</v>
      </c>
      <c r="AW19" s="6">
        <v>6.2815683886262297E-2</v>
      </c>
      <c r="AX19" s="6">
        <v>2.2130358221739001E-2</v>
      </c>
      <c r="AY19" s="6">
        <v>4.8428944171963499E-3</v>
      </c>
      <c r="AZ19" s="6">
        <v>7.7505481215613204E-3</v>
      </c>
      <c r="BA19" s="6">
        <v>2.3540926267299899E-3</v>
      </c>
      <c r="BB19" s="6">
        <v>5.8703076952038103E-3</v>
      </c>
      <c r="BC19" s="6">
        <v>8.6205586470144095E-3</v>
      </c>
      <c r="BD19" s="6">
        <v>5.1379938550417904E-3</v>
      </c>
      <c r="BE19" s="6">
        <v>5.3144264898680599E-3</v>
      </c>
      <c r="BF19" s="6">
        <v>0</v>
      </c>
      <c r="BG19" s="6">
        <v>1.50112115720626E-2</v>
      </c>
      <c r="BH19" s="6">
        <v>1.40662873685467E-2</v>
      </c>
      <c r="BI19" s="6">
        <v>7.1023321340502703E-3</v>
      </c>
      <c r="BJ19" s="6">
        <v>4.6511142878114297E-3</v>
      </c>
      <c r="BK19" s="6">
        <v>1.6807594436860399E-3</v>
      </c>
      <c r="BL19" s="6">
        <v>1.5060184618048301E-3</v>
      </c>
      <c r="BM19" s="6">
        <v>0</v>
      </c>
      <c r="BN19" t="s">
        <v>164</v>
      </c>
      <c r="BO19" t="s">
        <v>111</v>
      </c>
      <c r="BP19" t="s">
        <v>114</v>
      </c>
      <c r="BQ19" t="s">
        <v>51</v>
      </c>
      <c r="BR19" t="str">
        <f t="shared" si="1"/>
        <v>N1</v>
      </c>
    </row>
    <row r="20" spans="1:70" x14ac:dyDescent="0.25">
      <c r="A20" t="s">
        <v>137</v>
      </c>
      <c r="B20" t="str">
        <f t="shared" si="0"/>
        <v>SQ-N1</v>
      </c>
      <c r="C20" s="4">
        <v>5.1059402654025201E-3</v>
      </c>
      <c r="D20" s="1">
        <v>1.0113156807547701E-3</v>
      </c>
      <c r="E20" s="1">
        <v>8.9577859975650802E-3</v>
      </c>
      <c r="F20" s="1">
        <v>1.4488593230066299E-3</v>
      </c>
      <c r="G20" s="1">
        <v>5.8465881192260203E-3</v>
      </c>
      <c r="H20" s="1">
        <v>2.7280421899133198E-3</v>
      </c>
      <c r="I20" s="1">
        <v>1.56828063931355E-3</v>
      </c>
      <c r="J20" s="1">
        <v>1.5434402510847399E-3</v>
      </c>
      <c r="K20" s="1">
        <v>1.6494265316361501E-3</v>
      </c>
      <c r="L20" s="1">
        <v>6.90922857446558E-3</v>
      </c>
      <c r="M20" s="1">
        <v>4.3807732381215799E-3</v>
      </c>
      <c r="N20" s="1">
        <v>9.2054713750001395E-4</v>
      </c>
      <c r="O20" s="1">
        <v>5.8347957736233401E-3</v>
      </c>
      <c r="P20" s="1">
        <v>1.4812615652435501E-3</v>
      </c>
      <c r="Q20" s="1">
        <v>1.44553883660064E-3</v>
      </c>
      <c r="R20" s="1">
        <v>1.8847115533452599E-2</v>
      </c>
      <c r="S20" s="1">
        <v>6.1567046710825704E-3</v>
      </c>
      <c r="T20" s="1">
        <v>2.6344143580410498E-3</v>
      </c>
      <c r="U20" s="1">
        <v>6.4771063466349003E-3</v>
      </c>
      <c r="V20" s="1">
        <v>2.2154934006390699E-3</v>
      </c>
      <c r="W20" s="1">
        <v>3.29191609784982E-3</v>
      </c>
      <c r="X20" s="1">
        <v>1.44851982636592E-3</v>
      </c>
      <c r="Y20" s="1">
        <v>5.9734133809251104E-3</v>
      </c>
      <c r="Z20" s="1">
        <v>3.4385384467076098E-3</v>
      </c>
      <c r="AA20" s="1">
        <v>2.1147733104770498E-3</v>
      </c>
      <c r="AB20" s="1">
        <v>4.5477056362156296E-3</v>
      </c>
      <c r="AC20" s="1">
        <v>4.5647528831871996E-3</v>
      </c>
      <c r="AD20" s="1">
        <v>7.3681057808666402E-3</v>
      </c>
      <c r="AE20" s="1">
        <v>8.2267663015130003E-3</v>
      </c>
      <c r="AF20" s="1">
        <v>8.7000853040240494E-2</v>
      </c>
      <c r="AG20" s="1">
        <v>1.85304832893773E-2</v>
      </c>
      <c r="AH20" s="1">
        <v>4.9007067539189701E-2</v>
      </c>
      <c r="AI20" s="1">
        <v>1.5779739980618799E-2</v>
      </c>
      <c r="AJ20" s="1">
        <v>7.53604001069402E-4</v>
      </c>
      <c r="AK20" s="1">
        <v>2.4330432885497802E-3</v>
      </c>
      <c r="AL20" s="1">
        <v>3.1589132638629299E-3</v>
      </c>
      <c r="AM20" s="1">
        <v>4.8742690794270599E-2</v>
      </c>
      <c r="AN20" s="1">
        <v>4.2170150372484401E-2</v>
      </c>
      <c r="AO20" s="1">
        <v>0.17620838908898001</v>
      </c>
      <c r="AP20" s="1">
        <v>6.6517164351009905E-2</v>
      </c>
      <c r="AQ20" s="1">
        <v>6.8987198730956403E-3</v>
      </c>
      <c r="AR20" s="1">
        <v>9.9613281551774804E-3</v>
      </c>
      <c r="AS20" s="1">
        <v>2.5685696316299902E-3</v>
      </c>
      <c r="AT20" s="1">
        <v>6.6901962454246596E-3</v>
      </c>
      <c r="AU20" s="1">
        <v>3.4643253229351498E-3</v>
      </c>
      <c r="AV20" s="1">
        <v>1.8891819228582199E-3</v>
      </c>
      <c r="AW20" s="1">
        <v>3.63440377830146E-2</v>
      </c>
      <c r="AX20" s="1">
        <v>1.43589269899902E-2</v>
      </c>
      <c r="AY20" s="1">
        <v>4.3668596580339197E-3</v>
      </c>
      <c r="AZ20" s="1">
        <v>5.1128838390321098E-3</v>
      </c>
      <c r="BA20" s="1">
        <v>2.1670121514443899E-3</v>
      </c>
      <c r="BB20" s="1">
        <v>7.8112455420153697E-3</v>
      </c>
      <c r="BC20" s="1">
        <v>6.4518657488624696E-3</v>
      </c>
      <c r="BD20" s="1">
        <v>4.8404180979162202E-3</v>
      </c>
      <c r="BE20" s="1">
        <v>2.80382070367503E-3</v>
      </c>
      <c r="BF20" s="1">
        <v>1.7250033574097701E-3</v>
      </c>
      <c r="BG20" s="1">
        <v>1.0036337914177801E-2</v>
      </c>
      <c r="BH20" s="1">
        <v>9.0705374301539004E-3</v>
      </c>
      <c r="BI20" s="1">
        <v>3.7319018168093599E-3</v>
      </c>
      <c r="BJ20" s="1">
        <v>4.00156209866156E-3</v>
      </c>
      <c r="BK20" s="1">
        <v>1.76760578034679E-3</v>
      </c>
      <c r="BL20" s="1">
        <v>3.4981403447855901E-3</v>
      </c>
      <c r="BM20" s="1">
        <v>7.3493085980475405E-4</v>
      </c>
      <c r="BN20" t="s">
        <v>164</v>
      </c>
      <c r="BO20" t="s">
        <v>112</v>
      </c>
      <c r="BP20" t="s">
        <v>116</v>
      </c>
      <c r="BQ20" t="s">
        <v>80</v>
      </c>
      <c r="BR20" t="str">
        <f t="shared" si="1"/>
        <v>N1</v>
      </c>
    </row>
    <row r="21" spans="1:70" x14ac:dyDescent="0.25">
      <c r="A21" t="s">
        <v>138</v>
      </c>
      <c r="B21" t="str">
        <f t="shared" si="0"/>
        <v>SQ-N1</v>
      </c>
      <c r="C21" s="4">
        <v>4.7819285958919698E-3</v>
      </c>
      <c r="D21" s="1">
        <v>7.6184878349837802E-4</v>
      </c>
      <c r="E21" s="1">
        <v>9.23772443610529E-3</v>
      </c>
      <c r="F21" s="1">
        <v>8.1156274878541696E-4</v>
      </c>
      <c r="G21" s="1">
        <v>4.3813365267646801E-3</v>
      </c>
      <c r="H21" s="1">
        <v>1.4521073778650301E-3</v>
      </c>
      <c r="I21" s="1">
        <v>7.4260874297163502E-4</v>
      </c>
      <c r="J21" s="1">
        <v>6.3627741577491404E-4</v>
      </c>
      <c r="K21" s="1">
        <v>8.1976906452336097E-4</v>
      </c>
      <c r="L21" s="1">
        <v>1.18564821430192E-2</v>
      </c>
      <c r="M21" s="1">
        <v>3.5123450726028201E-3</v>
      </c>
      <c r="N21" s="1">
        <v>6.0023649646861804E-4</v>
      </c>
      <c r="O21" s="1">
        <v>3.6276968646327601E-3</v>
      </c>
      <c r="P21" s="1">
        <v>1.31735998059049E-3</v>
      </c>
      <c r="Q21" s="1">
        <v>8.0534385168779096E-4</v>
      </c>
      <c r="R21" s="1">
        <v>1.40653584924615E-3</v>
      </c>
      <c r="S21" s="1">
        <v>4.6724860481705301E-3</v>
      </c>
      <c r="T21" s="1">
        <v>1.42436679976805E-3</v>
      </c>
      <c r="U21" s="1">
        <v>3.88940943634345E-3</v>
      </c>
      <c r="V21" s="1">
        <v>8.3129414346370598E-4</v>
      </c>
      <c r="W21" s="1">
        <v>1.7597678754094001E-3</v>
      </c>
      <c r="X21" s="1">
        <v>8.4893778136614704E-4</v>
      </c>
      <c r="Y21" s="1">
        <v>4.3884182284626002E-3</v>
      </c>
      <c r="Z21" s="1">
        <v>1.8974306160390001E-3</v>
      </c>
      <c r="AA21" s="1">
        <v>5.9447085604061398E-4</v>
      </c>
      <c r="AB21" s="1">
        <v>2.86014925896441E-3</v>
      </c>
      <c r="AC21" s="1">
        <v>3.8561166670824901E-3</v>
      </c>
      <c r="AD21" s="1">
        <v>6.4919946145163302E-3</v>
      </c>
      <c r="AE21" s="1">
        <v>8.3244214758565194E-3</v>
      </c>
      <c r="AF21" s="1">
        <v>6.8624907951758393E-2</v>
      </c>
      <c r="AG21" s="1">
        <v>1.12648737294697E-2</v>
      </c>
      <c r="AH21" s="1">
        <v>4.22791276926473E-2</v>
      </c>
      <c r="AI21" s="1">
        <v>1.2499293572273199E-2</v>
      </c>
      <c r="AJ21" s="1">
        <v>5.2025079625509201E-4</v>
      </c>
      <c r="AK21" s="1">
        <v>2.1304847261347502E-3</v>
      </c>
      <c r="AL21" s="1">
        <v>1.9832886074802199E-3</v>
      </c>
      <c r="AM21" s="1">
        <v>3.6111347374564902E-2</v>
      </c>
      <c r="AN21" s="1">
        <v>2.77943209448119E-2</v>
      </c>
      <c r="AO21" s="1">
        <v>0.15526391194820199</v>
      </c>
      <c r="AP21" s="1">
        <v>4.27212474937173E-2</v>
      </c>
      <c r="AQ21" s="1">
        <v>6.3383200042943302E-3</v>
      </c>
      <c r="AR21" s="1">
        <v>8.1389209970922603E-3</v>
      </c>
      <c r="AS21" s="1">
        <v>1.0109911058150301E-3</v>
      </c>
      <c r="AT21" s="1">
        <v>3.0826955519530101E-3</v>
      </c>
      <c r="AU21" s="1">
        <v>2.46551974108739E-3</v>
      </c>
      <c r="AV21" s="1">
        <v>1.21111570171002E-3</v>
      </c>
      <c r="AW21" s="1">
        <v>3.2003205528035601E-2</v>
      </c>
      <c r="AX21" s="1">
        <v>1.14430010164999E-2</v>
      </c>
      <c r="AY21" s="1">
        <v>3.32995736484219E-3</v>
      </c>
      <c r="AZ21" s="1">
        <v>4.8131212783780802E-3</v>
      </c>
      <c r="BA21" s="1">
        <v>9.2982080279392003E-4</v>
      </c>
      <c r="BB21" s="1">
        <v>3.74473026179503E-3</v>
      </c>
      <c r="BC21" s="1">
        <v>5.7181869133105896E-3</v>
      </c>
      <c r="BD21" s="1">
        <v>3.9552814592349198E-3</v>
      </c>
      <c r="BE21" s="1">
        <v>2.2245072442155199E-3</v>
      </c>
      <c r="BF21" s="1">
        <v>1.26854485008045E-3</v>
      </c>
      <c r="BG21" s="1">
        <v>7.5222840145659298E-3</v>
      </c>
      <c r="BH21" s="1">
        <v>7.7359878524672701E-3</v>
      </c>
      <c r="BI21" s="1">
        <v>3.4731303598727098E-3</v>
      </c>
      <c r="BJ21" s="1">
        <v>3.8092230967750299E-3</v>
      </c>
      <c r="BK21" s="1">
        <v>1.85185938274944E-3</v>
      </c>
      <c r="BL21" s="1">
        <v>2.3433256117711401E-3</v>
      </c>
      <c r="BM21" s="1">
        <v>1.38070368919713E-3</v>
      </c>
      <c r="BN21" t="s">
        <v>164</v>
      </c>
      <c r="BO21" t="s">
        <v>112</v>
      </c>
      <c r="BP21" t="s">
        <v>116</v>
      </c>
      <c r="BQ21" t="s">
        <v>81</v>
      </c>
      <c r="BR21" t="str">
        <f t="shared" si="1"/>
        <v>N1</v>
      </c>
    </row>
    <row r="22" spans="1:70" x14ac:dyDescent="0.25">
      <c r="A22" t="s">
        <v>139</v>
      </c>
      <c r="B22" t="str">
        <f t="shared" si="0"/>
        <v>SQ-N4</v>
      </c>
      <c r="C22" s="6">
        <v>9.7382069075549194E-3</v>
      </c>
      <c r="D22" s="6">
        <v>0</v>
      </c>
      <c r="E22" s="6">
        <v>8.7184149687698793E-3</v>
      </c>
      <c r="F22" s="6">
        <v>1.37179277978507E-3</v>
      </c>
      <c r="G22" s="6">
        <v>8.4584281405941601E-3</v>
      </c>
      <c r="H22" s="6">
        <v>2.56787675823128E-3</v>
      </c>
      <c r="I22" s="6">
        <v>9.7934337032345694E-4</v>
      </c>
      <c r="J22" s="6">
        <v>1.6910790745455499E-3</v>
      </c>
      <c r="K22" s="6">
        <v>9.2115566273845797E-4</v>
      </c>
      <c r="L22" s="6">
        <v>1.97333743022877E-2</v>
      </c>
      <c r="M22" s="6">
        <v>3.6269689982942098E-3</v>
      </c>
      <c r="N22" s="6">
        <v>7.8865228868958898E-4</v>
      </c>
      <c r="O22" s="6">
        <v>8.0691434283286598E-3</v>
      </c>
      <c r="P22" s="6">
        <v>4.5802774811071799E-3</v>
      </c>
      <c r="Q22" s="6">
        <v>7.6806765350881205E-4</v>
      </c>
      <c r="R22" s="6">
        <v>3.4659848669353699E-3</v>
      </c>
      <c r="S22" s="6">
        <v>5.3098159683038996E-3</v>
      </c>
      <c r="T22" s="6">
        <v>2.0701241784691002E-3</v>
      </c>
      <c r="U22" s="6">
        <v>3.04775960847128E-3</v>
      </c>
      <c r="V22" s="6">
        <v>9.8155599835124895E-4</v>
      </c>
      <c r="W22" s="6">
        <v>1.27072491586915E-3</v>
      </c>
      <c r="X22" s="6">
        <v>1.74298192950796E-3</v>
      </c>
      <c r="Y22" s="6">
        <v>3.58768726352552E-3</v>
      </c>
      <c r="Z22" s="6">
        <v>1.11241141618546E-3</v>
      </c>
      <c r="AA22" s="6">
        <v>8.81567312781948E-4</v>
      </c>
      <c r="AB22" s="6">
        <v>2.56038249391156E-3</v>
      </c>
      <c r="AC22" s="6">
        <v>2.12408684480675E-3</v>
      </c>
      <c r="AD22" s="6">
        <v>3.5459454662892498E-3</v>
      </c>
      <c r="AE22" s="6">
        <v>5.0938992490264104E-3</v>
      </c>
      <c r="AF22" s="6">
        <v>3.7531895548955398E-2</v>
      </c>
      <c r="AG22" s="6">
        <v>1.0409584733571901E-2</v>
      </c>
      <c r="AH22" s="6">
        <v>2.9614867530413501E-2</v>
      </c>
      <c r="AI22" s="6">
        <v>8.9394871077816407E-3</v>
      </c>
      <c r="AJ22" s="6">
        <v>8.9292724928174505E-4</v>
      </c>
      <c r="AK22" s="6">
        <v>1.5725460167788201E-3</v>
      </c>
      <c r="AL22" s="6">
        <v>0</v>
      </c>
      <c r="AM22" s="6">
        <v>1.9822887727667701E-2</v>
      </c>
      <c r="AN22" s="6">
        <v>2.3656730484119499E-2</v>
      </c>
      <c r="AO22" s="6">
        <v>0.11783405868780999</v>
      </c>
      <c r="AP22" s="6">
        <v>5.6803492203848602E-2</v>
      </c>
      <c r="AQ22" s="6">
        <v>7.2142142360817202E-3</v>
      </c>
      <c r="AR22" s="6">
        <v>9.2065520605374707E-3</v>
      </c>
      <c r="AS22" s="6">
        <v>1.68029389647205E-3</v>
      </c>
      <c r="AT22" s="6">
        <v>3.4909214740176699E-3</v>
      </c>
      <c r="AU22" s="6">
        <v>2.64496401176402E-3</v>
      </c>
      <c r="AV22" s="6">
        <v>9.8823128323919296E-4</v>
      </c>
      <c r="AW22" s="6">
        <v>3.6184398296113203E-2</v>
      </c>
      <c r="AX22" s="6">
        <v>1.7918009587037001E-2</v>
      </c>
      <c r="AY22" s="6">
        <v>6.4915714218075097E-3</v>
      </c>
      <c r="AZ22" s="6">
        <v>5.6364280006083898E-3</v>
      </c>
      <c r="BA22" s="6">
        <v>1.72633169829608E-3</v>
      </c>
      <c r="BB22" s="6">
        <v>5.3423280681836301E-3</v>
      </c>
      <c r="BC22" s="6">
        <v>6.5648827115338997E-3</v>
      </c>
      <c r="BD22" s="6">
        <v>4.6240662359815499E-3</v>
      </c>
      <c r="BE22" s="6">
        <v>5.7209084738050701E-3</v>
      </c>
      <c r="BF22" s="6">
        <v>1.8109278551269399E-3</v>
      </c>
      <c r="BG22" s="6">
        <v>1.13938639389536E-2</v>
      </c>
      <c r="BH22" s="6">
        <v>1.01345376100577E-2</v>
      </c>
      <c r="BI22" s="6">
        <v>5.8426447899793104E-3</v>
      </c>
      <c r="BJ22" s="6">
        <v>3.9884146582235902E-3</v>
      </c>
      <c r="BK22" s="6">
        <v>2.2094569037273601E-3</v>
      </c>
      <c r="BL22" s="6">
        <v>2.0658547739762301E-3</v>
      </c>
      <c r="BM22" s="6">
        <v>1.23227305050397E-3</v>
      </c>
      <c r="BN22" t="s">
        <v>164</v>
      </c>
      <c r="BO22" t="s">
        <v>111</v>
      </c>
      <c r="BP22" t="s">
        <v>114</v>
      </c>
      <c r="BQ22" t="s">
        <v>52</v>
      </c>
      <c r="BR22" t="str">
        <f t="shared" si="1"/>
        <v>N4</v>
      </c>
    </row>
    <row r="23" spans="1:70" x14ac:dyDescent="0.25">
      <c r="A23" t="s">
        <v>140</v>
      </c>
      <c r="B23" t="str">
        <f t="shared" si="0"/>
        <v>SQ-N4</v>
      </c>
      <c r="C23" s="6">
        <v>9.4664894192625498E-3</v>
      </c>
      <c r="D23" s="6">
        <v>7.44517848396064E-4</v>
      </c>
      <c r="E23" s="6">
        <v>8.4060828682935105E-3</v>
      </c>
      <c r="F23" s="6">
        <v>7.3044704061132795E-4</v>
      </c>
      <c r="G23" s="6">
        <v>7.5959023671502302E-3</v>
      </c>
      <c r="H23" s="6">
        <v>3.1823705907362198E-3</v>
      </c>
      <c r="I23" s="6">
        <v>1.2524171928240801E-3</v>
      </c>
      <c r="J23" s="6">
        <v>2.0989203673917301E-3</v>
      </c>
      <c r="K23" s="6">
        <v>9.4151749128572695E-4</v>
      </c>
      <c r="L23" s="6">
        <v>2.9429254157645201E-2</v>
      </c>
      <c r="M23" s="6">
        <v>3.4565494816525201E-3</v>
      </c>
      <c r="N23" s="6">
        <v>6.7675535270976105E-4</v>
      </c>
      <c r="O23" s="6">
        <v>1.1489185844519099E-2</v>
      </c>
      <c r="P23" s="6">
        <v>6.8990746363627601E-3</v>
      </c>
      <c r="Q23" s="6">
        <v>0</v>
      </c>
      <c r="R23" s="6">
        <v>4.3801284607453E-3</v>
      </c>
      <c r="S23" s="6">
        <v>6.6965219504223402E-3</v>
      </c>
      <c r="T23" s="6">
        <v>1.3220794318522799E-3</v>
      </c>
      <c r="U23" s="6">
        <v>2.8557709321808799E-3</v>
      </c>
      <c r="V23" s="6">
        <v>8.0299830886027402E-4</v>
      </c>
      <c r="W23" s="6">
        <v>1.1313099401822999E-3</v>
      </c>
      <c r="X23" s="6">
        <v>1.34165121727089E-3</v>
      </c>
      <c r="Y23" s="6">
        <v>3.8002180052892701E-3</v>
      </c>
      <c r="Z23" s="6">
        <v>1.26990618973471E-3</v>
      </c>
      <c r="AA23" s="6">
        <v>9.8713263879052411E-4</v>
      </c>
      <c r="AB23" s="6">
        <v>2.5642525391152502E-3</v>
      </c>
      <c r="AC23" s="6">
        <v>2.95344702889919E-3</v>
      </c>
      <c r="AD23" s="6">
        <v>1.9763899933554199E-3</v>
      </c>
      <c r="AE23" s="6">
        <v>2.0389978838965001E-3</v>
      </c>
      <c r="AF23" s="6">
        <v>3.3722826182585403E-2</v>
      </c>
      <c r="AG23" s="6">
        <v>6.65133741656337E-3</v>
      </c>
      <c r="AH23" s="6">
        <v>2.66555854047144E-2</v>
      </c>
      <c r="AI23" s="6">
        <v>8.8034158872502405E-3</v>
      </c>
      <c r="AJ23" s="6">
        <v>6.1242066880065897E-4</v>
      </c>
      <c r="AK23" s="6">
        <v>1.5844272729912099E-3</v>
      </c>
      <c r="AL23" s="6">
        <v>0</v>
      </c>
      <c r="AM23" s="6">
        <v>1.18169677145203E-2</v>
      </c>
      <c r="AN23" s="6">
        <v>9.9665971654638603E-3</v>
      </c>
      <c r="AO23" s="6">
        <v>0.10796835808315899</v>
      </c>
      <c r="AP23" s="6">
        <v>3.9615671856813202E-2</v>
      </c>
      <c r="AQ23" s="6">
        <v>8.2188707505272095E-3</v>
      </c>
      <c r="AR23" s="6">
        <v>9.49533881520199E-3</v>
      </c>
      <c r="AS23" s="6">
        <v>1.2344597789946501E-3</v>
      </c>
      <c r="AT23" s="6">
        <v>2.5272067062621401E-3</v>
      </c>
      <c r="AU23" s="6">
        <v>2.3757441127519601E-3</v>
      </c>
      <c r="AV23" s="6">
        <v>0</v>
      </c>
      <c r="AW23" s="6">
        <v>3.2475004750840399E-2</v>
      </c>
      <c r="AX23" s="6">
        <v>1.1157136328664901E-2</v>
      </c>
      <c r="AY23" s="6">
        <v>6.9284079141963004E-3</v>
      </c>
      <c r="AZ23" s="6">
        <v>6.0278927119468704E-3</v>
      </c>
      <c r="BA23" s="6">
        <v>2.1842997467428201E-3</v>
      </c>
      <c r="BB23" s="6">
        <v>4.9968912650300299E-3</v>
      </c>
      <c r="BC23" s="6">
        <v>8.2985050633841307E-3</v>
      </c>
      <c r="BD23" s="6">
        <v>5.1342278064270101E-3</v>
      </c>
      <c r="BE23" s="6">
        <v>5.9974851338285397E-3</v>
      </c>
      <c r="BF23" s="6">
        <v>2.0130089928900199E-3</v>
      </c>
      <c r="BG23" s="6">
        <v>1.17090276855225E-2</v>
      </c>
      <c r="BH23" s="6">
        <v>9.0548413318277295E-3</v>
      </c>
      <c r="BI23" s="6">
        <v>6.3607003552572901E-3</v>
      </c>
      <c r="BJ23" s="6">
        <v>3.6402015621027199E-3</v>
      </c>
      <c r="BK23" s="6">
        <v>1.5218353629246201E-3</v>
      </c>
      <c r="BL23" s="6">
        <v>1.9934323961457502E-3</v>
      </c>
      <c r="BM23" s="6">
        <v>7.8992009474077604E-4</v>
      </c>
      <c r="BN23" t="s">
        <v>164</v>
      </c>
      <c r="BO23" t="s">
        <v>111</v>
      </c>
      <c r="BP23" t="s">
        <v>114</v>
      </c>
      <c r="BQ23" t="s">
        <v>53</v>
      </c>
      <c r="BR23" t="str">
        <f t="shared" si="1"/>
        <v>N4</v>
      </c>
    </row>
    <row r="24" spans="1:70" x14ac:dyDescent="0.25">
      <c r="A24" t="s">
        <v>141</v>
      </c>
      <c r="B24" t="str">
        <f t="shared" si="0"/>
        <v>SQ-N4</v>
      </c>
      <c r="C24" s="6">
        <v>1.0372190124219E-2</v>
      </c>
      <c r="D24" s="6">
        <v>8.7331918635012295E-4</v>
      </c>
      <c r="E24" s="6">
        <v>1.06930143154845E-2</v>
      </c>
      <c r="F24" s="6">
        <v>1.99982355856268E-3</v>
      </c>
      <c r="G24" s="6">
        <v>8.8216441599091103E-3</v>
      </c>
      <c r="H24" s="6">
        <v>5.1381056791563002E-3</v>
      </c>
      <c r="I24" s="6">
        <v>2.2267123396659001E-3</v>
      </c>
      <c r="J24" s="6">
        <v>3.2957921732719598E-3</v>
      </c>
      <c r="K24" s="6">
        <v>1.0883123463834199E-3</v>
      </c>
      <c r="L24" s="6">
        <v>1.6885516604474501E-2</v>
      </c>
      <c r="M24" s="6">
        <v>3.9439343657889899E-3</v>
      </c>
      <c r="N24" s="6">
        <v>5.8066820070960205E-4</v>
      </c>
      <c r="O24" s="6">
        <v>1.2204622851044801E-2</v>
      </c>
      <c r="P24" s="6">
        <v>7.7249358678369504E-3</v>
      </c>
      <c r="Q24" s="6">
        <v>0</v>
      </c>
      <c r="R24" s="6">
        <v>3.5305230015381301E-3</v>
      </c>
      <c r="S24" s="6">
        <v>6.86553812620843E-3</v>
      </c>
      <c r="T24" s="6">
        <v>1.24554121127102E-3</v>
      </c>
      <c r="U24" s="6">
        <v>2.58994935985714E-3</v>
      </c>
      <c r="V24" s="6">
        <v>5.6910723067943997E-4</v>
      </c>
      <c r="W24" s="6">
        <v>1.32935520958907E-3</v>
      </c>
      <c r="X24" s="6">
        <v>1.45441441874056E-3</v>
      </c>
      <c r="Y24" s="6">
        <v>3.86562602248705E-3</v>
      </c>
      <c r="Z24" s="6">
        <v>1.6363877128832199E-3</v>
      </c>
      <c r="AA24" s="6">
        <v>0</v>
      </c>
      <c r="AB24" s="6">
        <v>2.5261381304229101E-3</v>
      </c>
      <c r="AC24" s="6">
        <v>2.3570100802488099E-3</v>
      </c>
      <c r="AD24" s="6">
        <v>2.85710877937895E-3</v>
      </c>
      <c r="AE24" s="6">
        <v>2.32891114519141E-3</v>
      </c>
      <c r="AF24" s="6">
        <v>3.5385773604142801E-2</v>
      </c>
      <c r="AG24" s="6">
        <v>1.4008729110931799E-2</v>
      </c>
      <c r="AH24" s="6">
        <v>3.6207490062548003E-2</v>
      </c>
      <c r="AI24" s="6">
        <v>1.07956760838474E-2</v>
      </c>
      <c r="AJ24" s="6">
        <v>8.996064397424E-4</v>
      </c>
      <c r="AK24" s="6">
        <v>2.06779278381725E-3</v>
      </c>
      <c r="AL24" s="6">
        <v>9.6411789324340102E-4</v>
      </c>
      <c r="AM24" s="6">
        <v>2.1295068282036301E-2</v>
      </c>
      <c r="AN24" s="6">
        <v>2.0358527792264498E-2</v>
      </c>
      <c r="AO24" s="6">
        <v>0.13361733709922599</v>
      </c>
      <c r="AP24" s="6">
        <v>7.7075690008906406E-2</v>
      </c>
      <c r="AQ24" s="6">
        <v>9.9091633236036095E-3</v>
      </c>
      <c r="AR24" s="6">
        <v>1.35621547341453E-2</v>
      </c>
      <c r="AS24" s="6">
        <v>1.9514729374404899E-3</v>
      </c>
      <c r="AT24" s="6">
        <v>3.1799254640543801E-3</v>
      </c>
      <c r="AU24" s="6">
        <v>1.58431701293169E-3</v>
      </c>
      <c r="AV24" s="6">
        <v>0</v>
      </c>
      <c r="AW24" s="6">
        <v>4.5821957021833198E-2</v>
      </c>
      <c r="AX24" s="6">
        <v>1.9041648015089101E-2</v>
      </c>
      <c r="AY24" s="6">
        <v>7.2325306747346701E-3</v>
      </c>
      <c r="AZ24" s="6">
        <v>1.12069643309664E-2</v>
      </c>
      <c r="BA24" s="6">
        <v>3.1043482739703501E-3</v>
      </c>
      <c r="BB24" s="6">
        <v>6.6508435897281596E-3</v>
      </c>
      <c r="BC24" s="6">
        <v>9.4244329484745992E-3</v>
      </c>
      <c r="BD24" s="6">
        <v>5.3646230110916196E-3</v>
      </c>
      <c r="BE24" s="6">
        <v>5.2476750919517104E-3</v>
      </c>
      <c r="BF24" s="6">
        <v>0</v>
      </c>
      <c r="BG24" s="6">
        <v>1.2799047868201199E-2</v>
      </c>
      <c r="BH24" s="6">
        <v>1.7174303690329299E-2</v>
      </c>
      <c r="BI24" s="6">
        <v>9.3836251729812609E-3</v>
      </c>
      <c r="BJ24" s="6">
        <v>8.8670280041970306E-3</v>
      </c>
      <c r="BK24" s="6">
        <v>6.47682504905719E-3</v>
      </c>
      <c r="BL24" s="6">
        <v>5.53517173873673E-3</v>
      </c>
      <c r="BM24" s="6">
        <v>2.9198985236014601E-3</v>
      </c>
      <c r="BN24" t="s">
        <v>164</v>
      </c>
      <c r="BO24" t="s">
        <v>111</v>
      </c>
      <c r="BP24" t="s">
        <v>115</v>
      </c>
      <c r="BQ24" t="s">
        <v>54</v>
      </c>
      <c r="BR24" t="str">
        <f t="shared" si="1"/>
        <v>N4</v>
      </c>
    </row>
    <row r="25" spans="1:70" x14ac:dyDescent="0.25">
      <c r="A25" t="s">
        <v>142</v>
      </c>
      <c r="B25" t="str">
        <f t="shared" si="0"/>
        <v>SQ-N4</v>
      </c>
      <c r="C25" s="1">
        <v>3.9032685265873702E-3</v>
      </c>
      <c r="D25" s="1">
        <v>4.0818441190209801E-4</v>
      </c>
      <c r="E25" s="1">
        <v>9.7697831782532201E-3</v>
      </c>
      <c r="F25" s="1">
        <v>6.4542230017475602E-4</v>
      </c>
      <c r="G25" s="1">
        <v>4.1781467163706197E-3</v>
      </c>
      <c r="H25" s="1">
        <v>6.13768696054814E-3</v>
      </c>
      <c r="I25" s="1">
        <v>2.15044448375162E-3</v>
      </c>
      <c r="J25" s="1">
        <v>2.4726143480878998E-3</v>
      </c>
      <c r="K25" s="1">
        <v>1.0641940830103699E-3</v>
      </c>
      <c r="L25" s="1">
        <v>1.6676645766006502E-2</v>
      </c>
      <c r="M25" s="1">
        <v>3.0856792469010999E-3</v>
      </c>
      <c r="N25" s="1">
        <v>9.0530745012369098E-4</v>
      </c>
      <c r="O25" s="1">
        <v>1.1036510283757E-2</v>
      </c>
      <c r="P25" s="1">
        <v>3.38691507631987E-3</v>
      </c>
      <c r="Q25" s="1">
        <v>9.4999898656124098E-4</v>
      </c>
      <c r="R25" s="1">
        <v>6.2987989512872295E-4</v>
      </c>
      <c r="S25" s="1">
        <v>7.2579880194221201E-3</v>
      </c>
      <c r="T25" s="1">
        <v>1.4753462484863101E-3</v>
      </c>
      <c r="U25" s="1">
        <v>3.4679910916903798E-3</v>
      </c>
      <c r="V25" s="1">
        <v>8.4713883981726E-4</v>
      </c>
      <c r="W25" s="1">
        <v>1.81420080878023E-3</v>
      </c>
      <c r="X25" s="1">
        <v>1.1104987676048099E-3</v>
      </c>
      <c r="Y25" s="1">
        <v>4.5325237498336597E-3</v>
      </c>
      <c r="Z25" s="1">
        <v>1.8491388355976501E-3</v>
      </c>
      <c r="AA25" s="1">
        <v>4.5558416829629902E-4</v>
      </c>
      <c r="AB25" s="1">
        <v>2.38729631100487E-3</v>
      </c>
      <c r="AC25" s="1">
        <v>2.6671607475338898E-3</v>
      </c>
      <c r="AD25" s="1">
        <v>2.2620899768248199E-3</v>
      </c>
      <c r="AE25" s="1">
        <v>2.0374097807791701E-3</v>
      </c>
      <c r="AF25" s="1">
        <v>3.8216692670537698E-2</v>
      </c>
      <c r="AG25" s="1">
        <v>4.97261075044128E-3</v>
      </c>
      <c r="AH25" s="1">
        <v>2.28231091549887E-2</v>
      </c>
      <c r="AI25" s="1">
        <v>8.7745661945513604E-3</v>
      </c>
      <c r="AJ25" s="1">
        <v>7.7633296221880802E-4</v>
      </c>
      <c r="AK25" s="1">
        <v>1.3093529677682099E-3</v>
      </c>
      <c r="AL25" s="1">
        <v>0</v>
      </c>
      <c r="AM25" s="1">
        <v>1.32270221847232E-2</v>
      </c>
      <c r="AN25" s="1">
        <v>8.1639181215630904E-3</v>
      </c>
      <c r="AO25" s="1">
        <v>0.10151821175060199</v>
      </c>
      <c r="AP25" s="1">
        <v>2.47121785142983E-2</v>
      </c>
      <c r="AQ25" s="1">
        <v>5.8618090518447498E-3</v>
      </c>
      <c r="AR25" s="1">
        <v>8.3484962959118302E-3</v>
      </c>
      <c r="AS25" s="1">
        <v>8.3936434072186695E-4</v>
      </c>
      <c r="AT25" s="1">
        <v>1.5448719889039301E-3</v>
      </c>
      <c r="AU25" s="1">
        <v>9.8272484181574703E-4</v>
      </c>
      <c r="AV25" s="1">
        <v>0</v>
      </c>
      <c r="AW25" s="1">
        <v>2.85797998508453E-2</v>
      </c>
      <c r="AX25" s="1">
        <v>8.0415816727734801E-3</v>
      </c>
      <c r="AY25" s="1">
        <v>4.7820287746361996E-3</v>
      </c>
      <c r="AZ25" s="1">
        <v>5.1064614977176098E-3</v>
      </c>
      <c r="BA25" s="1">
        <v>1.4437921436861499E-3</v>
      </c>
      <c r="BB25" s="1">
        <v>3.5345820061472698E-3</v>
      </c>
      <c r="BC25" s="1">
        <v>5.5698892978525601E-3</v>
      </c>
      <c r="BD25" s="1">
        <v>2.4708021098258401E-3</v>
      </c>
      <c r="BE25" s="1">
        <v>1.19717163876877E-3</v>
      </c>
      <c r="BF25" s="1">
        <v>6.0945364668924798E-4</v>
      </c>
      <c r="BG25" s="1">
        <v>6.2758500056001396E-3</v>
      </c>
      <c r="BH25" s="1">
        <v>7.3637173655646104E-3</v>
      </c>
      <c r="BI25" s="1">
        <v>4.1171138610519098E-3</v>
      </c>
      <c r="BJ25" s="1">
        <v>3.00075283499432E-3</v>
      </c>
      <c r="BK25" s="1">
        <v>1.26457873119126E-3</v>
      </c>
      <c r="BL25" s="1">
        <v>2.22892013234266E-3</v>
      </c>
      <c r="BM25" s="1">
        <v>0</v>
      </c>
      <c r="BN25" t="s">
        <v>164</v>
      </c>
      <c r="BO25" t="s">
        <v>111</v>
      </c>
      <c r="BP25" t="s">
        <v>115</v>
      </c>
      <c r="BQ25" t="s">
        <v>82</v>
      </c>
      <c r="BR25" t="str">
        <f t="shared" si="1"/>
        <v>N4</v>
      </c>
    </row>
    <row r="26" spans="1:70" x14ac:dyDescent="0.25">
      <c r="A26" t="s">
        <v>143</v>
      </c>
      <c r="B26" t="str">
        <f t="shared" si="0"/>
        <v>SQ-N4</v>
      </c>
      <c r="C26" s="1">
        <v>3.72189247572734E-3</v>
      </c>
      <c r="D26" s="1">
        <v>0</v>
      </c>
      <c r="E26" s="1">
        <v>1.0648099569724101E-2</v>
      </c>
      <c r="F26" s="1">
        <v>8.9851607119202398E-4</v>
      </c>
      <c r="G26" s="1">
        <v>4.0188288945672097E-3</v>
      </c>
      <c r="H26" s="1">
        <v>3.8497964201696798E-3</v>
      </c>
      <c r="I26" s="1">
        <v>1.23784598291127E-3</v>
      </c>
      <c r="J26" s="1">
        <v>1.30713737325489E-3</v>
      </c>
      <c r="K26" s="1">
        <v>1.04307966953256E-3</v>
      </c>
      <c r="L26" s="1">
        <v>1.9793843236585399E-2</v>
      </c>
      <c r="M26" s="1">
        <v>3.5102677056588001E-3</v>
      </c>
      <c r="N26" s="1">
        <v>5.7502004028334597E-4</v>
      </c>
      <c r="O26" s="1">
        <v>1.0275402853977E-2</v>
      </c>
      <c r="P26" s="1">
        <v>3.1980749762154899E-3</v>
      </c>
      <c r="Q26" s="1">
        <v>1.2366739081866101E-3</v>
      </c>
      <c r="R26" s="1">
        <v>8.8654832350118897E-4</v>
      </c>
      <c r="S26" s="1">
        <v>6.8741243698977597E-3</v>
      </c>
      <c r="T26" s="1">
        <v>1.2540475086021299E-3</v>
      </c>
      <c r="U26" s="1">
        <v>3.6195306818889599E-3</v>
      </c>
      <c r="V26" s="1">
        <v>1.1440695838244399E-3</v>
      </c>
      <c r="W26" s="1">
        <v>1.71740681459031E-3</v>
      </c>
      <c r="X26" s="1">
        <v>1.84133410198188E-3</v>
      </c>
      <c r="Y26" s="1">
        <v>4.5335193018015202E-3</v>
      </c>
      <c r="Z26" s="1">
        <v>2.0077254251788901E-3</v>
      </c>
      <c r="AA26" s="1">
        <v>0</v>
      </c>
      <c r="AB26" s="1">
        <v>2.4489399639553901E-3</v>
      </c>
      <c r="AC26" s="1">
        <v>3.1245672431973299E-3</v>
      </c>
      <c r="AD26" s="1">
        <v>2.928122429031E-3</v>
      </c>
      <c r="AE26" s="1">
        <v>3.3656366706858198E-3</v>
      </c>
      <c r="AF26" s="1">
        <v>5.1416529531218398E-2</v>
      </c>
      <c r="AG26" s="1">
        <v>4.9170383445181097E-3</v>
      </c>
      <c r="AH26" s="1">
        <v>2.5227558012193702E-2</v>
      </c>
      <c r="AI26" s="1">
        <v>1.1741004289112501E-2</v>
      </c>
      <c r="AJ26" s="1">
        <v>9.1407038557686005E-4</v>
      </c>
      <c r="AK26" s="1">
        <v>1.3813463270068401E-3</v>
      </c>
      <c r="AL26" s="1">
        <v>1.0387676329739299E-3</v>
      </c>
      <c r="AM26" s="1">
        <v>2.1031451537933302E-2</v>
      </c>
      <c r="AN26" s="1">
        <v>1.31003696808454E-2</v>
      </c>
      <c r="AO26" s="1">
        <v>0.146965297189909</v>
      </c>
      <c r="AP26" s="1">
        <v>2.1479798327265601E-2</v>
      </c>
      <c r="AQ26" s="1">
        <v>5.8040955991577603E-3</v>
      </c>
      <c r="AR26" s="1">
        <v>1.30339326737288E-2</v>
      </c>
      <c r="AS26" s="1">
        <v>1.35466416664461E-3</v>
      </c>
      <c r="AT26" s="1">
        <v>2.8145711643579401E-3</v>
      </c>
      <c r="AU26" s="1">
        <v>1.6386569605821E-3</v>
      </c>
      <c r="AV26" s="1">
        <v>3.6692391956326203E-4</v>
      </c>
      <c r="AW26" s="1">
        <v>4.16792297204992E-2</v>
      </c>
      <c r="AX26" s="1">
        <v>9.0311017925188402E-3</v>
      </c>
      <c r="AY26" s="1">
        <v>4.7002318758805704E-3</v>
      </c>
      <c r="AZ26" s="1">
        <v>9.9359711359894194E-3</v>
      </c>
      <c r="BA26" s="1">
        <v>2.1698052128323701E-3</v>
      </c>
      <c r="BB26" s="1">
        <v>2.8899955807421998E-3</v>
      </c>
      <c r="BC26" s="1">
        <v>4.5666596470042304E-3</v>
      </c>
      <c r="BD26" s="1">
        <v>3.3393764652407099E-3</v>
      </c>
      <c r="BE26" s="1">
        <v>2.4484854430567799E-3</v>
      </c>
      <c r="BF26" s="1">
        <v>7.3745970708306895E-4</v>
      </c>
      <c r="BG26" s="1">
        <v>5.8776173605987201E-3</v>
      </c>
      <c r="BH26" s="1">
        <v>1.21005744092428E-2</v>
      </c>
      <c r="BI26" s="1">
        <v>7.9517316954445891E-3</v>
      </c>
      <c r="BJ26" s="1">
        <v>6.6896389865715999E-3</v>
      </c>
      <c r="BK26" s="1">
        <v>3.9745343499928603E-3</v>
      </c>
      <c r="BL26" s="1">
        <v>2.5845200609460098E-3</v>
      </c>
      <c r="BM26" s="1">
        <v>0</v>
      </c>
      <c r="BN26" t="s">
        <v>164</v>
      </c>
      <c r="BO26" t="s">
        <v>111</v>
      </c>
      <c r="BP26" t="s">
        <v>115</v>
      </c>
      <c r="BQ26" t="s">
        <v>83</v>
      </c>
      <c r="BR26" t="str">
        <f t="shared" si="1"/>
        <v>N4</v>
      </c>
    </row>
    <row r="27" spans="1:70" x14ac:dyDescent="0.25">
      <c r="A27" t="s">
        <v>144</v>
      </c>
      <c r="B27" t="str">
        <f t="shared" si="0"/>
        <v>SQ-N6</v>
      </c>
      <c r="C27" s="6">
        <v>1.0346942745013099E-2</v>
      </c>
      <c r="D27" s="6">
        <v>6.64488100883723E-4</v>
      </c>
      <c r="E27" s="6">
        <v>8.3577914791972199E-3</v>
      </c>
      <c r="F27" s="6">
        <v>1.2468855924974299E-3</v>
      </c>
      <c r="G27" s="6">
        <v>8.2984037790356999E-3</v>
      </c>
      <c r="H27" s="6">
        <v>1.1530807248710501E-2</v>
      </c>
      <c r="I27" s="6">
        <v>3.4982748485149801E-3</v>
      </c>
      <c r="J27" s="6">
        <v>4.2676329336897301E-3</v>
      </c>
      <c r="K27" s="6">
        <v>2.2414691315415102E-3</v>
      </c>
      <c r="L27" s="6">
        <v>3.1929987761314102E-2</v>
      </c>
      <c r="M27" s="6">
        <v>4.1043320913580397E-3</v>
      </c>
      <c r="N27" s="6">
        <v>6.5155282365604095E-4</v>
      </c>
      <c r="O27" s="6">
        <v>1.39426764536629E-2</v>
      </c>
      <c r="P27" s="6">
        <v>7.3400254719797799E-3</v>
      </c>
      <c r="Q27" s="6">
        <v>1.5581183075564001E-3</v>
      </c>
      <c r="R27" s="6">
        <v>2.4295984356995102E-3</v>
      </c>
      <c r="S27" s="6">
        <v>7.1129331318058103E-3</v>
      </c>
      <c r="T27" s="6">
        <v>1.69304426692062E-3</v>
      </c>
      <c r="U27" s="6">
        <v>3.2637571291817599E-3</v>
      </c>
      <c r="V27" s="6">
        <v>1.36727472304924E-3</v>
      </c>
      <c r="W27" s="6">
        <v>1.3498430505161901E-3</v>
      </c>
      <c r="X27" s="6">
        <v>1.00098527322523E-3</v>
      </c>
      <c r="Y27" s="6">
        <v>3.47865421445521E-3</v>
      </c>
      <c r="Z27" s="6">
        <v>1.3110478002779499E-3</v>
      </c>
      <c r="AA27" s="6">
        <v>1.04948047402747E-3</v>
      </c>
      <c r="AB27" s="6">
        <v>1.9585243319526499E-3</v>
      </c>
      <c r="AC27" s="6">
        <v>3.0736920195729E-3</v>
      </c>
      <c r="AD27" s="6">
        <v>4.2135456988493299E-3</v>
      </c>
      <c r="AE27" s="6">
        <v>4.7983688169837297E-3</v>
      </c>
      <c r="AF27" s="6">
        <v>7.7645148967116606E-2</v>
      </c>
      <c r="AG27" s="6">
        <v>1.34440947461233E-2</v>
      </c>
      <c r="AH27" s="6">
        <v>4.8906142910986897E-2</v>
      </c>
      <c r="AI27" s="6">
        <v>1.35204178690212E-2</v>
      </c>
      <c r="AJ27" s="6">
        <v>7.4848069491117303E-4</v>
      </c>
      <c r="AK27" s="6">
        <v>3.1698482040263998E-3</v>
      </c>
      <c r="AL27" s="6">
        <v>1.0260192147308E-3</v>
      </c>
      <c r="AM27" s="6">
        <v>2.9468696101554101E-2</v>
      </c>
      <c r="AN27" s="6">
        <v>3.0459833603427799E-2</v>
      </c>
      <c r="AO27" s="6">
        <v>0.175534187239138</v>
      </c>
      <c r="AP27" s="6">
        <v>7.43434903005184E-2</v>
      </c>
      <c r="AQ27" s="6">
        <v>1.1997694134990499E-2</v>
      </c>
      <c r="AR27" s="6">
        <v>1.1155309546101499E-2</v>
      </c>
      <c r="AS27" s="6">
        <v>1.7762204924983501E-3</v>
      </c>
      <c r="AT27" s="6">
        <v>4.8130144949227798E-3</v>
      </c>
      <c r="AU27" s="6">
        <v>2.85227772261492E-3</v>
      </c>
      <c r="AV27" s="6">
        <v>1.2914586310427501E-3</v>
      </c>
      <c r="AW27" s="6">
        <v>5.1603620724382099E-2</v>
      </c>
      <c r="AX27" s="6">
        <v>1.9326905290512598E-2</v>
      </c>
      <c r="AY27" s="6">
        <v>9.1335441111566502E-3</v>
      </c>
      <c r="AZ27" s="6">
        <v>5.5444490013318998E-3</v>
      </c>
      <c r="BA27" s="6">
        <v>1.0402679088045001E-3</v>
      </c>
      <c r="BB27" s="6">
        <v>7.2520862386174197E-3</v>
      </c>
      <c r="BC27" s="6">
        <v>1.01522786599792E-2</v>
      </c>
      <c r="BD27" s="6">
        <v>5.4283192017916902E-3</v>
      </c>
      <c r="BE27" s="6">
        <v>3.8260731548316498E-3</v>
      </c>
      <c r="BF27" s="6">
        <v>0</v>
      </c>
      <c r="BG27" s="6">
        <v>1.5191586576027699E-2</v>
      </c>
      <c r="BH27" s="6">
        <v>1.38448933620871E-2</v>
      </c>
      <c r="BI27" s="6">
        <v>4.8138392885983703E-3</v>
      </c>
      <c r="BJ27" s="6">
        <v>4.3967450879045297E-3</v>
      </c>
      <c r="BK27" s="6">
        <v>1.9455649769467699E-3</v>
      </c>
      <c r="BL27" s="6">
        <v>2.2336522788542002E-3</v>
      </c>
      <c r="BM27" s="6">
        <v>7.18822861672755E-4</v>
      </c>
      <c r="BN27" t="s">
        <v>164</v>
      </c>
      <c r="BO27" t="s">
        <v>111</v>
      </c>
      <c r="BP27" t="s">
        <v>114</v>
      </c>
      <c r="BQ27" t="s">
        <v>55</v>
      </c>
      <c r="BR27" t="str">
        <f t="shared" si="1"/>
        <v>N6</v>
      </c>
    </row>
    <row r="28" spans="1:70" x14ac:dyDescent="0.25">
      <c r="A28" t="s">
        <v>145</v>
      </c>
      <c r="B28" t="str">
        <f t="shared" si="0"/>
        <v>SQ-N6</v>
      </c>
      <c r="C28" s="6">
        <v>1.25605041201222E-2</v>
      </c>
      <c r="D28" s="6">
        <v>0</v>
      </c>
      <c r="E28" s="6">
        <v>1.0806976500275499E-2</v>
      </c>
      <c r="F28" s="6">
        <v>1.32142353979863E-3</v>
      </c>
      <c r="G28" s="6">
        <v>9.3179577530932301E-3</v>
      </c>
      <c r="H28" s="6">
        <v>9.3865072258678597E-3</v>
      </c>
      <c r="I28" s="6">
        <v>3.4521243206181501E-3</v>
      </c>
      <c r="J28" s="6">
        <v>3.6149877272954999E-3</v>
      </c>
      <c r="K28" s="6">
        <v>1.0395961043555601E-3</v>
      </c>
      <c r="L28" s="6">
        <v>1.81489489931373E-2</v>
      </c>
      <c r="M28" s="6">
        <v>3.2909460627160302E-3</v>
      </c>
      <c r="N28" s="6">
        <v>4.8848108258090005E-4</v>
      </c>
      <c r="O28" s="6">
        <v>1.11504517732806E-2</v>
      </c>
      <c r="P28" s="6">
        <v>5.7178659426188501E-3</v>
      </c>
      <c r="Q28" s="6">
        <v>0</v>
      </c>
      <c r="R28" s="6">
        <v>9.0503368732154504E-3</v>
      </c>
      <c r="S28" s="6">
        <v>4.9706781765015296E-3</v>
      </c>
      <c r="T28" s="6">
        <v>1.7336290888143101E-3</v>
      </c>
      <c r="U28" s="6">
        <v>3.0522832474452798E-3</v>
      </c>
      <c r="V28" s="6">
        <v>7.1274871207045601E-4</v>
      </c>
      <c r="W28" s="6">
        <v>1.1922181034914601E-3</v>
      </c>
      <c r="X28" s="6">
        <v>0</v>
      </c>
      <c r="Y28" s="6">
        <v>3.5425826842158002E-3</v>
      </c>
      <c r="Z28" s="6">
        <v>1.39314773346316E-3</v>
      </c>
      <c r="AA28" s="6">
        <v>8.4036678793267597E-4</v>
      </c>
      <c r="AB28" s="6">
        <v>2.6503805477633602E-3</v>
      </c>
      <c r="AC28" s="6">
        <v>3.3960796223012602E-3</v>
      </c>
      <c r="AD28" s="6">
        <v>4.7631880698041397E-3</v>
      </c>
      <c r="AE28" s="6">
        <v>5.8209950126484004E-3</v>
      </c>
      <c r="AF28" s="6">
        <v>7.4724177227871599E-2</v>
      </c>
      <c r="AG28" s="6">
        <v>1.6507459111857001E-2</v>
      </c>
      <c r="AH28" s="6">
        <v>5.1392786029154001E-2</v>
      </c>
      <c r="AI28" s="6">
        <v>1.7097926476481499E-2</v>
      </c>
      <c r="AJ28" s="6">
        <v>9.3951564300205398E-4</v>
      </c>
      <c r="AK28" s="6">
        <v>3.62299198830336E-3</v>
      </c>
      <c r="AL28" s="6">
        <v>1.33145303185894E-3</v>
      </c>
      <c r="AM28" s="6">
        <v>3.6637416720933701E-2</v>
      </c>
      <c r="AN28" s="6">
        <v>4.1302982392426003E-2</v>
      </c>
      <c r="AO28" s="6">
        <v>0.210566222511647</v>
      </c>
      <c r="AP28" s="6">
        <v>9.7368049641837401E-2</v>
      </c>
      <c r="AQ28" s="6">
        <v>1.2826553342433499E-2</v>
      </c>
      <c r="AR28" s="6">
        <v>1.6410687897610601E-2</v>
      </c>
      <c r="AS28" s="6">
        <v>2.3732528224089601E-3</v>
      </c>
      <c r="AT28" s="6">
        <v>6.0923427090116703E-3</v>
      </c>
      <c r="AU28" s="6">
        <v>3.5862721033912801E-3</v>
      </c>
      <c r="AV28" s="6">
        <v>1.3737506183314201E-3</v>
      </c>
      <c r="AW28" s="6">
        <v>7.0097236136853203E-2</v>
      </c>
      <c r="AX28" s="6">
        <v>2.3769063392275702E-2</v>
      </c>
      <c r="AY28" s="6">
        <v>1.0833360466863701E-2</v>
      </c>
      <c r="AZ28" s="6">
        <v>1.0637806504533401E-2</v>
      </c>
      <c r="BA28" s="6">
        <v>3.1378996455943501E-3</v>
      </c>
      <c r="BB28" s="6">
        <v>8.3892474515353394E-3</v>
      </c>
      <c r="BC28" s="6">
        <v>9.0762966174923604E-3</v>
      </c>
      <c r="BD28" s="6">
        <v>6.9620892400941801E-3</v>
      </c>
      <c r="BE28" s="6">
        <v>4.8707041620748397E-3</v>
      </c>
      <c r="BF28" s="6">
        <v>2.4354156752492101E-3</v>
      </c>
      <c r="BG28" s="6">
        <v>1.5198637792416E-2</v>
      </c>
      <c r="BH28" s="6">
        <v>2.1028493337674699E-2</v>
      </c>
      <c r="BI28" s="6">
        <v>8.8475570430296101E-3</v>
      </c>
      <c r="BJ28" s="6">
        <v>8.8463000300556104E-3</v>
      </c>
      <c r="BK28" s="6">
        <v>5.5901711134348601E-3</v>
      </c>
      <c r="BL28" s="6">
        <v>5.3760754270400302E-3</v>
      </c>
      <c r="BM28" s="6">
        <v>2.1531974778340002E-3</v>
      </c>
      <c r="BN28" t="s">
        <v>164</v>
      </c>
      <c r="BO28" t="s">
        <v>111</v>
      </c>
      <c r="BP28" t="s">
        <v>115</v>
      </c>
      <c r="BQ28" t="s">
        <v>56</v>
      </c>
      <c r="BR28" t="str">
        <f t="shared" si="1"/>
        <v>N6</v>
      </c>
    </row>
    <row r="29" spans="1:70" x14ac:dyDescent="0.25">
      <c r="A29" t="s">
        <v>146</v>
      </c>
      <c r="B29" t="str">
        <f t="shared" si="0"/>
        <v>SQ-N6</v>
      </c>
      <c r="C29" s="1">
        <v>4.9861077517618802E-3</v>
      </c>
      <c r="D29" s="1">
        <v>6.1164703671167005E-4</v>
      </c>
      <c r="E29" s="1">
        <v>1.0429043190270999E-2</v>
      </c>
      <c r="F29" s="1">
        <v>1.1599898661631099E-3</v>
      </c>
      <c r="G29" s="1">
        <v>5.1107003793910101E-3</v>
      </c>
      <c r="H29" s="1">
        <v>6.4966617482568002E-3</v>
      </c>
      <c r="I29" s="1">
        <v>2.3868851792015499E-3</v>
      </c>
      <c r="J29" s="1">
        <v>1.8840237077529401E-3</v>
      </c>
      <c r="K29" s="1">
        <v>1.3125092700714399E-3</v>
      </c>
      <c r="L29" s="1">
        <v>1.1277535875758899E-2</v>
      </c>
      <c r="M29" s="1">
        <v>3.9704675910058503E-3</v>
      </c>
      <c r="N29" s="1">
        <v>8.67218767449151E-4</v>
      </c>
      <c r="O29" s="1">
        <v>6.39248601612636E-3</v>
      </c>
      <c r="P29" s="1">
        <v>2.3670233006673198E-3</v>
      </c>
      <c r="Q29" s="1">
        <v>9.9885740824950204E-4</v>
      </c>
      <c r="R29" s="1">
        <v>9.8216574909238408E-3</v>
      </c>
      <c r="S29" s="1">
        <v>5.3506519669469701E-3</v>
      </c>
      <c r="T29" s="1">
        <v>1.9580126216435902E-3</v>
      </c>
      <c r="U29" s="1">
        <v>4.2306238122749003E-3</v>
      </c>
      <c r="V29" s="1">
        <v>9.0672529222186502E-4</v>
      </c>
      <c r="W29" s="1">
        <v>1.6796882756796099E-3</v>
      </c>
      <c r="X29" s="1">
        <v>2.0872419651644602E-3</v>
      </c>
      <c r="Y29" s="1">
        <v>4.2775392674670402E-3</v>
      </c>
      <c r="Z29" s="1">
        <v>2.2242786499958702E-3</v>
      </c>
      <c r="AA29" s="1">
        <v>7.6730787304254999E-4</v>
      </c>
      <c r="AB29" s="1">
        <v>3.3495903869511499E-3</v>
      </c>
      <c r="AC29" s="1">
        <v>4.4192153284632303E-3</v>
      </c>
      <c r="AD29" s="1">
        <v>7.8109094367517203E-3</v>
      </c>
      <c r="AE29" s="1">
        <v>1.08636634777502E-2</v>
      </c>
      <c r="AF29" s="1">
        <v>8.6440436659165606E-2</v>
      </c>
      <c r="AG29" s="1">
        <v>1.7868153427218501E-2</v>
      </c>
      <c r="AH29" s="1">
        <v>6.2423980037651698E-2</v>
      </c>
      <c r="AI29" s="1">
        <v>1.6157654989321799E-2</v>
      </c>
      <c r="AJ29" s="1">
        <v>8.4497629458138196E-4</v>
      </c>
      <c r="AK29" s="1">
        <v>3.6555461488798802E-3</v>
      </c>
      <c r="AL29" s="1">
        <v>2.87542836108507E-3</v>
      </c>
      <c r="AM29" s="1">
        <v>5.5258165530553502E-2</v>
      </c>
      <c r="AN29" s="1">
        <v>4.4510321940037699E-2</v>
      </c>
      <c r="AO29" s="1">
        <v>0.20992079909037401</v>
      </c>
      <c r="AP29" s="1">
        <v>9.4502307293450299E-2</v>
      </c>
      <c r="AQ29" s="1">
        <v>1.38600146898149E-2</v>
      </c>
      <c r="AR29" s="1">
        <v>1.2696951158184601E-2</v>
      </c>
      <c r="AS29" s="1">
        <v>2.7155487517582198E-3</v>
      </c>
      <c r="AT29" s="1">
        <v>8.2395729528545996E-3</v>
      </c>
      <c r="AU29" s="1">
        <v>5.5153631921692203E-3</v>
      </c>
      <c r="AV29" s="1">
        <v>2.07377412288547E-3</v>
      </c>
      <c r="AW29" s="1">
        <v>5.9574425492139101E-2</v>
      </c>
      <c r="AX29" s="1">
        <v>2.3241596933386899E-2</v>
      </c>
      <c r="AY29" s="1">
        <v>8.2188709880976797E-3</v>
      </c>
      <c r="AZ29" s="1">
        <v>4.5794276119342598E-3</v>
      </c>
      <c r="BA29" s="1">
        <v>1.58946931600977E-3</v>
      </c>
      <c r="BB29" s="1">
        <v>6.9022772188115401E-3</v>
      </c>
      <c r="BC29" s="1">
        <v>5.6716091485542004E-3</v>
      </c>
      <c r="BD29" s="1">
        <v>5.69954593586089E-3</v>
      </c>
      <c r="BE29" s="1">
        <v>3.6598728729554499E-3</v>
      </c>
      <c r="BF29" s="1">
        <v>1.3960734867282699E-3</v>
      </c>
      <c r="BG29" s="1">
        <v>1.03771482640082E-2</v>
      </c>
      <c r="BH29" s="1">
        <v>1.4506817234730501E-2</v>
      </c>
      <c r="BI29" s="1">
        <v>3.1230605769463102E-3</v>
      </c>
      <c r="BJ29" s="1">
        <v>3.9677784750070302E-3</v>
      </c>
      <c r="BK29" s="1">
        <v>1.4285849635605999E-3</v>
      </c>
      <c r="BL29" s="1">
        <v>1.2532305459687699E-3</v>
      </c>
      <c r="BM29" s="1">
        <v>7.1781482329765303E-4</v>
      </c>
      <c r="BN29" t="s">
        <v>164</v>
      </c>
      <c r="BO29" t="s">
        <v>112</v>
      </c>
      <c r="BP29" t="s">
        <v>116</v>
      </c>
      <c r="BQ29" t="s">
        <v>84</v>
      </c>
      <c r="BR29" t="str">
        <f t="shared" si="1"/>
        <v>N6</v>
      </c>
    </row>
    <row r="30" spans="1:70" x14ac:dyDescent="0.25">
      <c r="A30" t="s">
        <v>147</v>
      </c>
      <c r="B30" t="str">
        <f t="shared" si="0"/>
        <v>SQ-N6</v>
      </c>
      <c r="C30" s="1">
        <v>5.6629623978695903E-3</v>
      </c>
      <c r="D30" s="1">
        <v>1.31193654943501E-3</v>
      </c>
      <c r="E30" s="1">
        <v>9.4353225333151901E-3</v>
      </c>
      <c r="F30" s="1">
        <v>2.8117281296498502E-3</v>
      </c>
      <c r="G30" s="1">
        <v>6.3854372829217102E-3</v>
      </c>
      <c r="H30" s="1">
        <v>8.5180100470025107E-3</v>
      </c>
      <c r="I30" s="1">
        <v>2.64446723460932E-3</v>
      </c>
      <c r="J30" s="1">
        <v>2.4234684291795199E-3</v>
      </c>
      <c r="K30" s="1">
        <v>4.5032644731227197E-3</v>
      </c>
      <c r="L30" s="1">
        <v>3.2332375775444101E-2</v>
      </c>
      <c r="M30" s="1">
        <v>1.0227272145823399E-2</v>
      </c>
      <c r="N30" s="1">
        <v>1.45819636688713E-3</v>
      </c>
      <c r="O30" s="1">
        <v>1.5323049147958101E-2</v>
      </c>
      <c r="P30" s="1">
        <v>4.8827237562961701E-3</v>
      </c>
      <c r="Q30" s="1">
        <v>3.3742167048973499E-3</v>
      </c>
      <c r="R30" s="1">
        <v>1.3081468534968401E-3</v>
      </c>
      <c r="S30" s="1">
        <v>1.2319072374695801E-2</v>
      </c>
      <c r="T30" s="1">
        <v>2.7687827728099801E-3</v>
      </c>
      <c r="U30" s="1">
        <v>1.2604084372204999E-2</v>
      </c>
      <c r="V30" s="1">
        <v>7.8904769339283795E-3</v>
      </c>
      <c r="W30" s="1">
        <v>1.5647839511344901E-3</v>
      </c>
      <c r="X30" s="1">
        <v>0</v>
      </c>
      <c r="Y30" s="1">
        <v>4.3463172354279997E-3</v>
      </c>
      <c r="Z30" s="1">
        <v>6.0158033668497798E-3</v>
      </c>
      <c r="AA30" s="1">
        <v>4.4293053903981102E-3</v>
      </c>
      <c r="AB30" s="1">
        <v>4.0550731913297604E-3</v>
      </c>
      <c r="AC30" s="1">
        <v>2.9066818940202601E-3</v>
      </c>
      <c r="AD30" s="1">
        <v>1.1681750271443799E-2</v>
      </c>
      <c r="AE30" s="1">
        <v>5.283066191866E-3</v>
      </c>
      <c r="AF30" s="1">
        <v>4.79282358608734E-2</v>
      </c>
      <c r="AG30" s="1">
        <v>7.4608654656962599E-3</v>
      </c>
      <c r="AH30" s="1">
        <v>2.9446008394546801E-2</v>
      </c>
      <c r="AI30" s="1">
        <v>1.1010313009756601E-2</v>
      </c>
      <c r="AJ30" s="1">
        <v>8.3962287011912903E-4</v>
      </c>
      <c r="AK30" s="1">
        <v>1.6765746347021399E-3</v>
      </c>
      <c r="AL30" s="1">
        <v>0</v>
      </c>
      <c r="AM30" s="1">
        <v>2.90199522709178E-2</v>
      </c>
      <c r="AN30" s="1">
        <v>1.72925549564974E-2</v>
      </c>
      <c r="AO30" s="1">
        <v>0.118549525574561</v>
      </c>
      <c r="AP30" s="1">
        <v>4.1021660371353602E-2</v>
      </c>
      <c r="AQ30" s="1">
        <v>7.45368202264266E-3</v>
      </c>
      <c r="AR30" s="1">
        <v>9.0467754151734303E-3</v>
      </c>
      <c r="AS30" s="1">
        <v>1.0215147837096901E-3</v>
      </c>
      <c r="AT30" s="1">
        <v>2.95511916696429E-3</v>
      </c>
      <c r="AU30" s="1">
        <v>1.5795808644461899E-3</v>
      </c>
      <c r="AV30" s="1">
        <v>4.7143198863223599E-4</v>
      </c>
      <c r="AW30" s="1">
        <v>3.7067797375514501E-2</v>
      </c>
      <c r="AX30" s="1">
        <v>9.6309176540296491E-3</v>
      </c>
      <c r="AY30" s="1">
        <v>6.2683851370573798E-3</v>
      </c>
      <c r="AZ30" s="1">
        <v>4.1455202146324904E-3</v>
      </c>
      <c r="BA30" s="1">
        <v>4.7928735543890499E-3</v>
      </c>
      <c r="BB30" s="1">
        <v>8.0798112263119892E-3</v>
      </c>
      <c r="BC30" s="1">
        <v>1.1479438611486901E-2</v>
      </c>
      <c r="BD30" s="1">
        <v>8.8647892613658505E-3</v>
      </c>
      <c r="BE30" s="1">
        <v>3.5171496328217301E-3</v>
      </c>
      <c r="BF30" s="1">
        <v>2.4223705256543799E-3</v>
      </c>
      <c r="BG30" s="1">
        <v>1.9165259772488698E-2</v>
      </c>
      <c r="BH30" s="1">
        <v>1.0377336949514E-2</v>
      </c>
      <c r="BI30" s="1">
        <v>5.1684680892351703E-3</v>
      </c>
      <c r="BJ30" s="1">
        <v>7.4459237442462099E-3</v>
      </c>
      <c r="BK30" s="1">
        <v>1.5311686755896099E-3</v>
      </c>
      <c r="BL30" s="1">
        <v>1.1071369477487301E-2</v>
      </c>
      <c r="BM30" s="1">
        <v>7.5540191719659202E-3</v>
      </c>
      <c r="BN30" t="s">
        <v>164</v>
      </c>
      <c r="BO30" t="s">
        <v>112</v>
      </c>
      <c r="BP30" t="s">
        <v>116</v>
      </c>
      <c r="BQ30" t="s">
        <v>85</v>
      </c>
      <c r="BR30" t="str">
        <f t="shared" si="1"/>
        <v>N6</v>
      </c>
    </row>
    <row r="31" spans="1:70" x14ac:dyDescent="0.25">
      <c r="A31" t="s">
        <v>148</v>
      </c>
      <c r="B31" t="str">
        <f t="shared" si="0"/>
        <v>SQ-S1</v>
      </c>
      <c r="C31" s="6">
        <v>9.8439490655931796E-3</v>
      </c>
      <c r="D31" s="6">
        <v>6.6507358241739596E-4</v>
      </c>
      <c r="E31" s="6">
        <v>7.28440842888482E-3</v>
      </c>
      <c r="F31" s="6">
        <v>1.2204375078919501E-3</v>
      </c>
      <c r="G31" s="6">
        <v>8.7322784505959299E-3</v>
      </c>
      <c r="H31" s="6">
        <v>3.6538536743032498E-3</v>
      </c>
      <c r="I31" s="6">
        <v>1.6422625795320101E-3</v>
      </c>
      <c r="J31" s="6">
        <v>2.2606835500203599E-3</v>
      </c>
      <c r="K31" s="6">
        <v>1.9589949319549099E-3</v>
      </c>
      <c r="L31" s="6">
        <v>1.1510905496377699E-2</v>
      </c>
      <c r="M31" s="6">
        <v>4.1618599393332904E-3</v>
      </c>
      <c r="N31" s="6">
        <v>7.5131808808923497E-4</v>
      </c>
      <c r="O31" s="6">
        <v>8.2058282871972296E-3</v>
      </c>
      <c r="P31" s="6">
        <v>3.8983283083994899E-3</v>
      </c>
      <c r="Q31" s="6">
        <v>1.47289221340209E-3</v>
      </c>
      <c r="R31" s="6">
        <v>4.2373941418647398E-3</v>
      </c>
      <c r="S31" s="6">
        <v>4.4743705404595496E-3</v>
      </c>
      <c r="T31" s="6">
        <v>7.5119978246488903E-4</v>
      </c>
      <c r="U31" s="6">
        <v>3.55922360413793E-3</v>
      </c>
      <c r="V31" s="6">
        <v>1.28700323122329E-3</v>
      </c>
      <c r="W31" s="6">
        <v>1.24446297285735E-3</v>
      </c>
      <c r="X31" s="6">
        <v>1.347609428359E-3</v>
      </c>
      <c r="Y31" s="6">
        <v>3.2164308858395399E-3</v>
      </c>
      <c r="Z31" s="6">
        <v>1.48400234096426E-3</v>
      </c>
      <c r="AA31" s="6">
        <v>1.2523652290597201E-3</v>
      </c>
      <c r="AB31" s="6">
        <v>2.71379821392225E-3</v>
      </c>
      <c r="AC31" s="6">
        <v>3.8262830543116899E-3</v>
      </c>
      <c r="AD31" s="6">
        <v>5.9712598755380696E-3</v>
      </c>
      <c r="AE31" s="6">
        <v>7.3234017270883802E-3</v>
      </c>
      <c r="AF31" s="6">
        <v>7.4121944048669106E-2</v>
      </c>
      <c r="AG31" s="6">
        <v>3.5901344269926401E-3</v>
      </c>
      <c r="AH31" s="6">
        <v>4.7388320668521201E-2</v>
      </c>
      <c r="AI31" s="6">
        <v>1.4165533524059399E-2</v>
      </c>
      <c r="AJ31" s="6">
        <v>3.0865450034300501E-3</v>
      </c>
      <c r="AK31" s="6">
        <v>2.70475133055914E-3</v>
      </c>
      <c r="AL31" s="6">
        <v>0</v>
      </c>
      <c r="AM31" s="6">
        <v>4.21383555344476E-2</v>
      </c>
      <c r="AN31" s="6">
        <v>3.3794013520440903E-2</v>
      </c>
      <c r="AO31" s="6">
        <v>0.155168487233417</v>
      </c>
      <c r="AP31" s="6">
        <v>3.0257534338225901E-2</v>
      </c>
      <c r="AQ31" s="6">
        <v>1.2075298857528401E-2</v>
      </c>
      <c r="AR31" s="6">
        <v>1.18825951180165E-2</v>
      </c>
      <c r="AS31" s="6">
        <v>6.04749861125246E-4</v>
      </c>
      <c r="AT31" s="6">
        <v>5.8866216613519696E-3</v>
      </c>
      <c r="AU31" s="6">
        <v>6.1303845476099001E-3</v>
      </c>
      <c r="AV31" s="6">
        <v>0</v>
      </c>
      <c r="AW31" s="6">
        <v>4.6184503886137297E-2</v>
      </c>
      <c r="AX31" s="6">
        <v>5.7461231681253796E-3</v>
      </c>
      <c r="AY31" s="6">
        <v>1.11238124382779E-2</v>
      </c>
      <c r="AZ31" s="6">
        <v>6.49335238709094E-3</v>
      </c>
      <c r="BA31" s="6">
        <v>2.8085231052724798E-3</v>
      </c>
      <c r="BB31" s="6">
        <v>7.7561432348794996E-3</v>
      </c>
      <c r="BC31" s="6">
        <v>1.02723558906454E-2</v>
      </c>
      <c r="BD31" s="6">
        <v>5.2998257646003398E-3</v>
      </c>
      <c r="BE31" s="6">
        <v>4.1260955675042101E-3</v>
      </c>
      <c r="BF31" s="6">
        <v>2.15880083711205E-3</v>
      </c>
      <c r="BG31" s="6">
        <v>1.30015722648152E-2</v>
      </c>
      <c r="BH31" s="6">
        <v>1.1353681370664399E-2</v>
      </c>
      <c r="BI31" s="6">
        <v>4.83824595413906E-3</v>
      </c>
      <c r="BJ31" s="6">
        <v>3.1527234175581101E-3</v>
      </c>
      <c r="BK31" s="6">
        <v>1.60511122701676E-3</v>
      </c>
      <c r="BL31" s="6">
        <v>1.5032316061036101E-3</v>
      </c>
      <c r="BM31" s="6">
        <v>1.0476496036827901E-3</v>
      </c>
      <c r="BN31" t="s">
        <v>165</v>
      </c>
      <c r="BO31" t="s">
        <v>111</v>
      </c>
      <c r="BP31" t="s">
        <v>115</v>
      </c>
      <c r="BQ31" t="s">
        <v>57</v>
      </c>
      <c r="BR31" t="str">
        <f t="shared" si="1"/>
        <v>S1</v>
      </c>
    </row>
    <row r="32" spans="1:70" x14ac:dyDescent="0.25">
      <c r="A32" t="s">
        <v>149</v>
      </c>
      <c r="B32" t="str">
        <f t="shared" si="0"/>
        <v>MQ-S1</v>
      </c>
      <c r="C32" s="6">
        <v>8.6053506621259698E-3</v>
      </c>
      <c r="D32" s="6">
        <v>6.2909727861671901E-4</v>
      </c>
      <c r="E32" s="6">
        <v>6.9684688668987501E-3</v>
      </c>
      <c r="F32" s="6">
        <v>1.37776324547332E-3</v>
      </c>
      <c r="G32" s="6">
        <v>7.4671364569031803E-3</v>
      </c>
      <c r="H32" s="6">
        <v>2.9264781852969299E-3</v>
      </c>
      <c r="I32" s="6">
        <v>1.24852690878423E-3</v>
      </c>
      <c r="J32" s="6">
        <v>1.4742145475894501E-3</v>
      </c>
      <c r="K32" s="6">
        <v>1.2234235889752999E-3</v>
      </c>
      <c r="L32" s="6">
        <v>5.2507352750690104E-3</v>
      </c>
      <c r="M32" s="6">
        <v>2.9566480368972601E-3</v>
      </c>
      <c r="N32" s="6">
        <v>7.4386389177030603E-4</v>
      </c>
      <c r="O32" s="6">
        <v>4.82938651209135E-3</v>
      </c>
      <c r="P32" s="6">
        <v>2.5909994461551298E-3</v>
      </c>
      <c r="Q32" s="6">
        <v>1.10598065963242E-3</v>
      </c>
      <c r="R32" s="6">
        <v>3.0813626656085499E-3</v>
      </c>
      <c r="S32" s="6">
        <v>3.0786234961589901E-3</v>
      </c>
      <c r="T32" s="6">
        <v>1.4007233909436999E-3</v>
      </c>
      <c r="U32" s="6">
        <v>3.3870476693528399E-3</v>
      </c>
      <c r="V32" s="6">
        <v>1.3893063148057399E-3</v>
      </c>
      <c r="W32" s="6">
        <v>1.4374844496590699E-3</v>
      </c>
      <c r="X32" s="6">
        <v>8.7625844353354603E-4</v>
      </c>
      <c r="Y32" s="6">
        <v>3.26989463902679E-3</v>
      </c>
      <c r="Z32" s="6">
        <v>1.09422351653899E-3</v>
      </c>
      <c r="AA32" s="6">
        <v>1.0389342913893699E-3</v>
      </c>
      <c r="AB32" s="6">
        <v>2.1310259572102298E-3</v>
      </c>
      <c r="AC32" s="6">
        <v>2.9858288634216001E-3</v>
      </c>
      <c r="AD32" s="6">
        <v>6.6631823399242096E-3</v>
      </c>
      <c r="AE32" s="6">
        <v>8.6333919597584297E-3</v>
      </c>
      <c r="AF32" s="6">
        <v>6.5609861781515302E-2</v>
      </c>
      <c r="AG32" s="6">
        <v>3.5269663368843098E-3</v>
      </c>
      <c r="AH32" s="6">
        <v>3.51146054508008E-2</v>
      </c>
      <c r="AI32" s="6">
        <v>1.1850582169171099E-2</v>
      </c>
      <c r="AJ32" s="6">
        <v>2.71803699376227E-3</v>
      </c>
      <c r="AK32" s="6">
        <v>2.0006295944428902E-3</v>
      </c>
      <c r="AL32" s="6">
        <v>0</v>
      </c>
      <c r="AM32" s="6">
        <v>4.2243858260920898E-2</v>
      </c>
      <c r="AN32" s="6">
        <v>3.1617649001461003E-2</v>
      </c>
      <c r="AO32" s="6">
        <v>0.15141742051362</v>
      </c>
      <c r="AP32" s="6">
        <v>2.54658923883475E-2</v>
      </c>
      <c r="AQ32" s="6">
        <v>8.9560635408511401E-3</v>
      </c>
      <c r="AR32" s="6">
        <v>9.8961401891134292E-3</v>
      </c>
      <c r="AS32" s="6">
        <v>8.6736502971446498E-4</v>
      </c>
      <c r="AT32" s="6">
        <v>5.2255607167872196E-3</v>
      </c>
      <c r="AU32" s="6">
        <v>9.0877844805354602E-3</v>
      </c>
      <c r="AV32" s="6">
        <v>1.11941197850663E-3</v>
      </c>
      <c r="AW32" s="6">
        <v>4.1979783405503603E-2</v>
      </c>
      <c r="AX32" s="6">
        <v>4.6405756049342902E-3</v>
      </c>
      <c r="AY32" s="6">
        <v>9.6945006233621501E-3</v>
      </c>
      <c r="AZ32" s="6">
        <v>6.3083637171010296E-3</v>
      </c>
      <c r="BA32" s="6">
        <v>2.6067894464985898E-3</v>
      </c>
      <c r="BB32" s="6">
        <v>5.9484818592367003E-3</v>
      </c>
      <c r="BC32" s="6">
        <v>8.2409525430886098E-3</v>
      </c>
      <c r="BD32" s="6">
        <v>4.9973327169063999E-3</v>
      </c>
      <c r="BE32" s="6">
        <v>3.8459458443673E-3</v>
      </c>
      <c r="BF32" s="6">
        <v>1.4616795864417101E-3</v>
      </c>
      <c r="BG32" s="6">
        <v>1.1240488434041501E-2</v>
      </c>
      <c r="BH32" s="6">
        <v>1.0070136360654101E-2</v>
      </c>
      <c r="BI32" s="6">
        <v>4.6397049761934999E-3</v>
      </c>
      <c r="BJ32" s="6">
        <v>3.2283779464026001E-3</v>
      </c>
      <c r="BK32" s="6">
        <v>3.0461794602317902E-3</v>
      </c>
      <c r="BL32" s="6">
        <v>3.6406993471650201E-3</v>
      </c>
      <c r="BM32" s="6">
        <v>8.5060872320438102E-4</v>
      </c>
      <c r="BN32" t="s">
        <v>165</v>
      </c>
      <c r="BO32" t="s">
        <v>111</v>
      </c>
      <c r="BP32" t="s">
        <v>115</v>
      </c>
      <c r="BQ32" t="s">
        <v>58</v>
      </c>
      <c r="BR32" t="str">
        <f t="shared" si="1"/>
        <v>S1</v>
      </c>
    </row>
    <row r="33" spans="1:70" x14ac:dyDescent="0.25">
      <c r="A33" t="s">
        <v>150</v>
      </c>
      <c r="B33" t="str">
        <f t="shared" si="0"/>
        <v>MQ-S1</v>
      </c>
      <c r="C33" s="1">
        <v>6.8492146306185402E-3</v>
      </c>
      <c r="D33" s="1">
        <v>1.2967977405774201E-3</v>
      </c>
      <c r="E33" s="1">
        <v>1.9287198092339902E-2</v>
      </c>
      <c r="F33" s="1">
        <v>1.7885209054136801E-3</v>
      </c>
      <c r="G33" s="1">
        <v>7.3029280898636601E-3</v>
      </c>
      <c r="H33" s="1">
        <v>2.50202982447442E-3</v>
      </c>
      <c r="I33" s="1">
        <v>9.6286664473393903E-4</v>
      </c>
      <c r="J33" s="1">
        <v>2.0739250736132998E-3</v>
      </c>
      <c r="K33" s="1">
        <v>2.0329368677030001E-3</v>
      </c>
      <c r="L33" s="1">
        <v>9.86537243560838E-3</v>
      </c>
      <c r="M33" s="1">
        <v>6.8358832715811899E-3</v>
      </c>
      <c r="N33" s="1">
        <v>5.1995360530198895E-4</v>
      </c>
      <c r="O33" s="1">
        <v>3.3239830397302902E-3</v>
      </c>
      <c r="P33" s="1">
        <v>2.4823408457307901E-3</v>
      </c>
      <c r="Q33" s="1">
        <v>2.0591403222959101E-3</v>
      </c>
      <c r="R33" s="1">
        <v>2.59955742770758E-3</v>
      </c>
      <c r="S33" s="1">
        <v>9.05436258592438E-3</v>
      </c>
      <c r="T33" s="1">
        <v>3.2607731936141401E-3</v>
      </c>
      <c r="U33" s="1">
        <v>9.4289633177976201E-3</v>
      </c>
      <c r="V33" s="1">
        <v>2.1130712796820499E-3</v>
      </c>
      <c r="W33" s="1">
        <v>2.0333952479857798E-3</v>
      </c>
      <c r="X33" s="1">
        <v>1.18490234427639E-3</v>
      </c>
      <c r="Y33" s="1">
        <v>4.3508145774084099E-3</v>
      </c>
      <c r="Z33" s="1">
        <v>4.2175066395085696E-3</v>
      </c>
      <c r="AA33" s="1">
        <v>1.62725865921653E-3</v>
      </c>
      <c r="AB33" s="1">
        <v>5.4585838848791E-3</v>
      </c>
      <c r="AC33" s="1">
        <v>6.2875382186351504E-3</v>
      </c>
      <c r="AD33" s="1">
        <v>3.1913968520560498E-3</v>
      </c>
      <c r="AE33" s="1">
        <v>3.1623166416691701E-3</v>
      </c>
      <c r="AF33" s="1">
        <v>7.7839773354800093E-2</v>
      </c>
      <c r="AG33" s="1">
        <v>3.5099518948493399E-3</v>
      </c>
      <c r="AH33" s="1">
        <v>3.7922035725261198E-2</v>
      </c>
      <c r="AI33" s="1">
        <v>1.46537580674365E-2</v>
      </c>
      <c r="AJ33" s="1">
        <v>2.9553970697102001E-3</v>
      </c>
      <c r="AK33" s="1">
        <v>2.3656900410356E-3</v>
      </c>
      <c r="AL33" s="1">
        <v>1.28300800125729E-3</v>
      </c>
      <c r="AM33" s="1">
        <v>1.6157420621634701E-2</v>
      </c>
      <c r="AN33" s="1">
        <v>1.3929900882292401E-2</v>
      </c>
      <c r="AO33" s="1">
        <v>0.163214994954376</v>
      </c>
      <c r="AP33" s="1">
        <v>2.7504442052920599E-2</v>
      </c>
      <c r="AQ33" s="1">
        <v>1.0095129944037801E-2</v>
      </c>
      <c r="AR33" s="1">
        <v>8.2027206361682693E-3</v>
      </c>
      <c r="AS33" s="1">
        <v>0</v>
      </c>
      <c r="AT33" s="1">
        <v>2.78361080082799E-3</v>
      </c>
      <c r="AU33" s="1">
        <v>1.6908850219827E-3</v>
      </c>
      <c r="AV33" s="1">
        <v>1.0349140450381E-3</v>
      </c>
      <c r="AW33" s="1">
        <v>3.8013693411277798E-2</v>
      </c>
      <c r="AX33" s="1">
        <v>4.6258476929903801E-3</v>
      </c>
      <c r="AY33" s="1">
        <v>9.0945248241266798E-3</v>
      </c>
      <c r="AZ33" s="1">
        <v>3.7707450162592299E-3</v>
      </c>
      <c r="BA33" s="1">
        <v>2.9717251229661699E-3</v>
      </c>
      <c r="BB33" s="1">
        <v>7.5417804283507799E-3</v>
      </c>
      <c r="BC33" s="1">
        <v>1.3999732954536199E-2</v>
      </c>
      <c r="BD33" s="1">
        <v>3.6607581246847101E-3</v>
      </c>
      <c r="BE33" s="1">
        <v>2.8480843280782502E-3</v>
      </c>
      <c r="BF33" s="1">
        <v>1.6614024261298601E-3</v>
      </c>
      <c r="BG33" s="1">
        <v>1.06931008891477E-2</v>
      </c>
      <c r="BH33" s="1">
        <v>7.9708187205585306E-3</v>
      </c>
      <c r="BI33" s="1">
        <v>3.6682649629342502E-3</v>
      </c>
      <c r="BJ33" s="1">
        <v>2.138512533535E-3</v>
      </c>
      <c r="BK33" s="1">
        <v>0</v>
      </c>
      <c r="BL33" s="1">
        <v>3.98616325894859E-3</v>
      </c>
      <c r="BM33" s="1">
        <v>3.4369240553314799E-3</v>
      </c>
      <c r="BN33" t="s">
        <v>165</v>
      </c>
      <c r="BO33" t="s">
        <v>111</v>
      </c>
      <c r="BP33" t="s">
        <v>114</v>
      </c>
      <c r="BQ33" t="s">
        <v>86</v>
      </c>
      <c r="BR33" t="str">
        <f t="shared" si="1"/>
        <v>S1</v>
      </c>
    </row>
    <row r="34" spans="1:70" x14ac:dyDescent="0.25">
      <c r="A34" t="s">
        <v>151</v>
      </c>
      <c r="B34" t="str">
        <f t="shared" si="0"/>
        <v>MQ-S1</v>
      </c>
      <c r="C34" s="1">
        <v>5.8967305989277704E-3</v>
      </c>
      <c r="D34" s="1">
        <v>5.6483954667689703E-4</v>
      </c>
      <c r="E34" s="1">
        <v>2.0742576147097201E-2</v>
      </c>
      <c r="F34" s="1">
        <v>4.9833455809729105E-4</v>
      </c>
      <c r="G34" s="1">
        <v>5.1003835267667197E-3</v>
      </c>
      <c r="H34" s="1">
        <v>1.63278973137858E-3</v>
      </c>
      <c r="I34" s="1">
        <v>6.3463782176073104E-4</v>
      </c>
      <c r="J34" s="1">
        <v>7.9017128862226204E-4</v>
      </c>
      <c r="K34" s="1">
        <v>5.5515647097640502E-4</v>
      </c>
      <c r="L34" s="1">
        <v>6.0190847270652197E-3</v>
      </c>
      <c r="M34" s="1">
        <v>3.73468612642737E-3</v>
      </c>
      <c r="N34" s="1">
        <v>0</v>
      </c>
      <c r="O34" s="1">
        <v>2.3403508103303199E-3</v>
      </c>
      <c r="P34" s="1">
        <v>1.3164411335558699E-3</v>
      </c>
      <c r="Q34" s="1">
        <v>4.38007626936481E-4</v>
      </c>
      <c r="R34" s="1">
        <v>7.3642854475974005E-4</v>
      </c>
      <c r="S34" s="1">
        <v>4.99667491645243E-3</v>
      </c>
      <c r="T34" s="1">
        <v>2.5828467677444398E-3</v>
      </c>
      <c r="U34" s="1">
        <v>4.3639428297957998E-3</v>
      </c>
      <c r="V34" s="1">
        <v>0</v>
      </c>
      <c r="W34" s="1">
        <v>2.2040923160092599E-3</v>
      </c>
      <c r="X34" s="1">
        <v>9.6009573198836597E-4</v>
      </c>
      <c r="Y34" s="1">
        <v>3.58254700326174E-3</v>
      </c>
      <c r="Z34" s="1">
        <v>2.0919123470998402E-3</v>
      </c>
      <c r="AA34" s="1">
        <v>0</v>
      </c>
      <c r="AB34" s="1">
        <v>3.2518261418485999E-3</v>
      </c>
      <c r="AC34" s="1">
        <v>3.51427573179274E-3</v>
      </c>
      <c r="AD34" s="1">
        <v>1.7778067641563301E-3</v>
      </c>
      <c r="AE34" s="1">
        <v>1.66644032241442E-3</v>
      </c>
      <c r="AF34" s="1">
        <v>4.4753055140441998E-2</v>
      </c>
      <c r="AG34" s="1">
        <v>2.00643578121511E-3</v>
      </c>
      <c r="AH34" s="1">
        <v>2.21110481283627E-2</v>
      </c>
      <c r="AI34" s="1">
        <v>7.9501119375211208E-3</v>
      </c>
      <c r="AJ34" s="1">
        <v>1.65189196359216E-3</v>
      </c>
      <c r="AK34" s="1">
        <v>1.6406516901325101E-3</v>
      </c>
      <c r="AL34" s="1">
        <v>7.7966521746702499E-4</v>
      </c>
      <c r="AM34" s="1">
        <v>9.2376785226919202E-3</v>
      </c>
      <c r="AN34" s="1">
        <v>4.0498220379499702E-3</v>
      </c>
      <c r="AO34" s="1">
        <v>8.6795342330323502E-2</v>
      </c>
      <c r="AP34" s="1">
        <v>1.6003539439606199E-2</v>
      </c>
      <c r="AQ34" s="1">
        <v>6.4526625002624301E-3</v>
      </c>
      <c r="AR34" s="1">
        <v>6.3990394892289998E-3</v>
      </c>
      <c r="AS34" s="1">
        <v>0</v>
      </c>
      <c r="AT34" s="1">
        <v>1.74986950165378E-3</v>
      </c>
      <c r="AU34" s="1">
        <v>8.5394691293875602E-4</v>
      </c>
      <c r="AV34" s="1">
        <v>0</v>
      </c>
      <c r="AW34" s="1">
        <v>2.9467757604212601E-2</v>
      </c>
      <c r="AX34" s="1">
        <v>7.1277970066017399E-3</v>
      </c>
      <c r="AY34" s="1">
        <v>1.14274992222585E-2</v>
      </c>
      <c r="AZ34" s="1">
        <v>3.4789335231404398E-3</v>
      </c>
      <c r="BA34" s="1">
        <v>1.3764339907396299E-3</v>
      </c>
      <c r="BB34" s="1">
        <v>3.51982698114144E-3</v>
      </c>
      <c r="BC34" s="1">
        <v>6.8522498678316602E-3</v>
      </c>
      <c r="BD34" s="1">
        <v>1.6685017251070299E-3</v>
      </c>
      <c r="BE34" s="1">
        <v>1.65116834787662E-3</v>
      </c>
      <c r="BF34" s="1">
        <v>7.35976303575893E-4</v>
      </c>
      <c r="BG34" s="1">
        <v>3.7683651968783501E-3</v>
      </c>
      <c r="BH34" s="1">
        <v>7.6464533794061698E-3</v>
      </c>
      <c r="BI34" s="1">
        <v>2.7595646699226902E-3</v>
      </c>
      <c r="BJ34" s="1">
        <v>2.07040502082248E-3</v>
      </c>
      <c r="BK34" s="1">
        <v>1.1571042482579599E-3</v>
      </c>
      <c r="BL34" s="1">
        <v>3.5724002797006601E-3</v>
      </c>
      <c r="BM34" s="1">
        <v>0</v>
      </c>
      <c r="BN34" t="s">
        <v>165</v>
      </c>
      <c r="BO34" t="s">
        <v>112</v>
      </c>
      <c r="BP34" t="s">
        <v>116</v>
      </c>
      <c r="BQ34" t="s">
        <v>87</v>
      </c>
      <c r="BR34" t="str">
        <f t="shared" si="1"/>
        <v>S1</v>
      </c>
    </row>
    <row r="35" spans="1:70" x14ac:dyDescent="0.25">
      <c r="A35" t="s">
        <v>152</v>
      </c>
      <c r="B35" t="str">
        <f t="shared" si="0"/>
        <v>MQ-S1</v>
      </c>
      <c r="C35" s="1">
        <v>6.1036812596921598E-3</v>
      </c>
      <c r="D35" s="1">
        <v>4.35416401975678E-4</v>
      </c>
      <c r="E35" s="1">
        <v>1.9932963023523199E-2</v>
      </c>
      <c r="F35" s="1">
        <v>7.2495262397535398E-4</v>
      </c>
      <c r="G35" s="1">
        <v>5.7746430542221297E-3</v>
      </c>
      <c r="H35" s="1">
        <v>1.7583909305932701E-3</v>
      </c>
      <c r="I35" s="1">
        <v>7.8578732139331705E-4</v>
      </c>
      <c r="J35" s="1">
        <v>1.2505302778805601E-3</v>
      </c>
      <c r="K35" s="1">
        <v>1.00562024040215E-3</v>
      </c>
      <c r="L35" s="1">
        <v>9.0682124575930702E-3</v>
      </c>
      <c r="M35" s="1">
        <v>4.67525358541852E-3</v>
      </c>
      <c r="N35" s="1">
        <v>0</v>
      </c>
      <c r="O35" s="1">
        <v>3.5951154661509198E-3</v>
      </c>
      <c r="P35" s="1">
        <v>2.46331636013897E-3</v>
      </c>
      <c r="Q35" s="1">
        <v>8.7784048572103399E-4</v>
      </c>
      <c r="R35" s="1">
        <v>1.4213808764654101E-3</v>
      </c>
      <c r="S35" s="1">
        <v>6.3280153916445E-3</v>
      </c>
      <c r="T35" s="1">
        <v>2.6270583575746598E-3</v>
      </c>
      <c r="U35" s="1">
        <v>5.2374845755550599E-3</v>
      </c>
      <c r="V35" s="1">
        <v>5.1059964465697205E-4</v>
      </c>
      <c r="W35" s="1">
        <v>2.1443796543148602E-3</v>
      </c>
      <c r="X35" s="1">
        <v>1.18496918952381E-3</v>
      </c>
      <c r="Y35" s="1">
        <v>3.6554376130769899E-3</v>
      </c>
      <c r="Z35" s="1">
        <v>3.0308062843481301E-3</v>
      </c>
      <c r="AA35" s="1">
        <v>8.23861743305415E-4</v>
      </c>
      <c r="AB35" s="1">
        <v>4.8296882257155196E-3</v>
      </c>
      <c r="AC35" s="1">
        <v>6.0372361488640197E-3</v>
      </c>
      <c r="AD35" s="1">
        <v>3.6281321842776501E-3</v>
      </c>
      <c r="AE35" s="1">
        <v>5.0164500987663002E-3</v>
      </c>
      <c r="AF35" s="1">
        <v>6.06481486838608E-2</v>
      </c>
      <c r="AG35" s="1">
        <v>2.9459655090585302E-3</v>
      </c>
      <c r="AH35" s="1">
        <v>2.8337343970885699E-2</v>
      </c>
      <c r="AI35" s="1">
        <v>1.22296694400033E-2</v>
      </c>
      <c r="AJ35" s="1">
        <v>2.30923080875495E-3</v>
      </c>
      <c r="AK35" s="1">
        <v>1.8012537640964099E-3</v>
      </c>
      <c r="AL35" s="1">
        <v>1.4859990075193599E-3</v>
      </c>
      <c r="AM35" s="1">
        <v>1.8563353701804501E-2</v>
      </c>
      <c r="AN35" s="1">
        <v>1.3840250248740501E-2</v>
      </c>
      <c r="AO35" s="1">
        <v>0.139586564793306</v>
      </c>
      <c r="AP35" s="1">
        <v>2.2079870964721301E-2</v>
      </c>
      <c r="AQ35" s="1">
        <v>7.4577533431981003E-3</v>
      </c>
      <c r="AR35" s="1">
        <v>8.4484572473061403E-3</v>
      </c>
      <c r="AS35" s="1">
        <v>0</v>
      </c>
      <c r="AT35" s="1">
        <v>2.4584727514713098E-3</v>
      </c>
      <c r="AU35" s="1">
        <v>1.25411226391799E-3</v>
      </c>
      <c r="AV35" s="1">
        <v>9.9877467288115793E-4</v>
      </c>
      <c r="AW35" s="1">
        <v>3.21921645510896E-2</v>
      </c>
      <c r="AX35" s="1">
        <v>3.9830373914225004E-3</v>
      </c>
      <c r="AY35" s="1">
        <v>6.4361766275743502E-3</v>
      </c>
      <c r="AZ35" s="1">
        <v>4.9512772153610801E-3</v>
      </c>
      <c r="BA35" s="1">
        <v>2.0955125958178199E-3</v>
      </c>
      <c r="BB35" s="1">
        <v>5.6433724104111597E-3</v>
      </c>
      <c r="BC35" s="1">
        <v>1.04378732386337E-2</v>
      </c>
      <c r="BD35" s="1">
        <v>3.5072493695148298E-3</v>
      </c>
      <c r="BE35" s="1">
        <v>2.2443913678473E-3</v>
      </c>
      <c r="BF35" s="1">
        <v>1.22434965250104E-3</v>
      </c>
      <c r="BG35" s="1">
        <v>8.9767177833714098E-3</v>
      </c>
      <c r="BH35" s="1">
        <v>7.5982845787505504E-3</v>
      </c>
      <c r="BI35" s="1">
        <v>4.1157513301316798E-3</v>
      </c>
      <c r="BJ35" s="1">
        <v>2.7470029089592999E-3</v>
      </c>
      <c r="BK35" s="1">
        <v>1.52061844013255E-3</v>
      </c>
      <c r="BL35" s="1">
        <v>1.9734844634460599E-3</v>
      </c>
      <c r="BM35" s="1">
        <v>1.18262874655017E-3</v>
      </c>
      <c r="BN35" t="s">
        <v>165</v>
      </c>
      <c r="BO35" t="s">
        <v>112</v>
      </c>
      <c r="BP35" t="s">
        <v>116</v>
      </c>
      <c r="BQ35" t="s">
        <v>88</v>
      </c>
      <c r="BR35" t="str">
        <f t="shared" si="1"/>
        <v>S1</v>
      </c>
    </row>
    <row r="36" spans="1:70" x14ac:dyDescent="0.25">
      <c r="A36" t="s">
        <v>153</v>
      </c>
      <c r="B36" t="str">
        <f t="shared" si="0"/>
        <v>MQ-S2</v>
      </c>
      <c r="C36" s="6">
        <v>1.0026435446316199E-2</v>
      </c>
      <c r="D36" s="6">
        <v>3.3366183320188902E-3</v>
      </c>
      <c r="E36" s="6">
        <v>1.0885643662653099E-2</v>
      </c>
      <c r="F36" s="6">
        <v>4.5498873399747201E-3</v>
      </c>
      <c r="G36" s="6">
        <v>1.0135394245101299E-2</v>
      </c>
      <c r="H36" s="6">
        <v>4.5073779957377699E-3</v>
      </c>
      <c r="I36" s="6">
        <v>1.35297534874359E-3</v>
      </c>
      <c r="J36" s="6">
        <v>1.2380623478022001E-3</v>
      </c>
      <c r="K36" s="6">
        <v>6.8797154916586598E-3</v>
      </c>
      <c r="L36" s="6">
        <v>2.01864907539402E-2</v>
      </c>
      <c r="M36" s="6">
        <v>1.0861966837706899E-2</v>
      </c>
      <c r="N36" s="6">
        <v>8.1337226513959106E-3</v>
      </c>
      <c r="O36" s="6">
        <v>1.50863805193316E-2</v>
      </c>
      <c r="P36" s="6">
        <v>2.0578333358090401E-3</v>
      </c>
      <c r="Q36" s="6">
        <v>8.0475579825453596E-3</v>
      </c>
      <c r="R36" s="6">
        <v>4.3652024480229697E-3</v>
      </c>
      <c r="S36" s="6">
        <v>9.4585796852667894E-3</v>
      </c>
      <c r="T36" s="6">
        <v>3.3587390171561701E-3</v>
      </c>
      <c r="U36" s="6">
        <v>1.67194185127299E-2</v>
      </c>
      <c r="V36" s="6">
        <v>3.0246570878567199E-2</v>
      </c>
      <c r="W36" s="6">
        <v>1.88046367903684E-3</v>
      </c>
      <c r="X36" s="6">
        <v>3.5401128961842802E-3</v>
      </c>
      <c r="Y36" s="6">
        <v>4.8495902206270496E-3</v>
      </c>
      <c r="Z36" s="6">
        <v>1.8450691684743201E-2</v>
      </c>
      <c r="AA36" s="6">
        <v>2.9810573215322701E-2</v>
      </c>
      <c r="AB36" s="6">
        <v>5.0090711599851297E-3</v>
      </c>
      <c r="AC36" s="6">
        <v>4.1251565496231001E-3</v>
      </c>
      <c r="AD36" s="6">
        <v>3.7038796570901797E-2</v>
      </c>
      <c r="AE36" s="6">
        <v>1.36734664983807E-2</v>
      </c>
      <c r="AF36" s="6">
        <v>7.3058076776855704E-2</v>
      </c>
      <c r="AG36" s="6">
        <v>5.9490122432481803E-3</v>
      </c>
      <c r="AH36" s="6">
        <v>9.1431176886451998E-2</v>
      </c>
      <c r="AI36" s="6">
        <v>1.51342883015074E-2</v>
      </c>
      <c r="AJ36" s="6">
        <v>3.85271675972221E-3</v>
      </c>
      <c r="AK36" s="6">
        <v>6.9420488458033797E-3</v>
      </c>
      <c r="AL36" s="6">
        <v>2.2656347553392801E-3</v>
      </c>
      <c r="AM36" s="6">
        <v>0.158926984048882</v>
      </c>
      <c r="AN36" s="6">
        <v>5.2419475005210603E-2</v>
      </c>
      <c r="AO36" s="6">
        <v>0.124190850817609</v>
      </c>
      <c r="AP36" s="6">
        <v>5.5067165474692398E-2</v>
      </c>
      <c r="AQ36" s="6">
        <v>3.0570213144226699E-2</v>
      </c>
      <c r="AR36" s="6">
        <v>1.5280175955277701E-2</v>
      </c>
      <c r="AS36" s="6">
        <v>2.2652240519289899E-3</v>
      </c>
      <c r="AT36" s="6">
        <v>2.7001340129760999E-2</v>
      </c>
      <c r="AU36" s="6">
        <v>1.5181298157286799E-2</v>
      </c>
      <c r="AV36" s="6">
        <v>1.93772226216875E-3</v>
      </c>
      <c r="AW36" s="6">
        <v>4.0336292728531099E-2</v>
      </c>
      <c r="AX36" s="6">
        <v>2.1168929576575599E-2</v>
      </c>
      <c r="AY36" s="6">
        <v>2.13369462564796E-2</v>
      </c>
      <c r="AZ36" s="6">
        <v>1.2913503083876701E-2</v>
      </c>
      <c r="BA36" s="6">
        <v>7.1562064672517703E-3</v>
      </c>
      <c r="BB36" s="6">
        <v>1.5048309310489999E-2</v>
      </c>
      <c r="BC36" s="6">
        <v>8.3565041378305099E-3</v>
      </c>
      <c r="BD36" s="6">
        <v>1.4413208436365199E-2</v>
      </c>
      <c r="BE36" s="6">
        <v>9.0031620064625201E-3</v>
      </c>
      <c r="BF36" s="6">
        <v>5.8013124173443504E-3</v>
      </c>
      <c r="BG36" s="6">
        <v>3.49325571690444E-2</v>
      </c>
      <c r="BH36" s="6">
        <v>1.46813997578761E-2</v>
      </c>
      <c r="BI36" s="6">
        <v>1.02729423530674E-2</v>
      </c>
      <c r="BJ36" s="6">
        <v>7.6484601621246004E-3</v>
      </c>
      <c r="BK36" s="6">
        <v>6.8071836374658896E-3</v>
      </c>
      <c r="BL36" s="6">
        <v>7.3010634639870901E-3</v>
      </c>
      <c r="BM36" s="6">
        <v>3.0579956878644199E-3</v>
      </c>
      <c r="BN36" t="s">
        <v>165</v>
      </c>
      <c r="BO36" t="s">
        <v>111</v>
      </c>
      <c r="BP36" t="s">
        <v>114</v>
      </c>
      <c r="BQ36" t="s">
        <v>59</v>
      </c>
      <c r="BR36" t="str">
        <f t="shared" si="1"/>
        <v>S2</v>
      </c>
    </row>
    <row r="37" spans="1:70" x14ac:dyDescent="0.25">
      <c r="A37" t="s">
        <v>154</v>
      </c>
      <c r="B37" t="str">
        <f t="shared" si="0"/>
        <v>MQ-S2</v>
      </c>
      <c r="C37" s="6">
        <v>8.7863626507574209E-3</v>
      </c>
      <c r="D37" s="6">
        <v>8.5854738448816101E-4</v>
      </c>
      <c r="E37" s="6">
        <v>9.5785016330137106E-3</v>
      </c>
      <c r="F37" s="6">
        <v>1.2032719955038099E-3</v>
      </c>
      <c r="G37" s="6">
        <v>6.8778876379862203E-3</v>
      </c>
      <c r="H37" s="6">
        <v>6.2079493727026499E-3</v>
      </c>
      <c r="I37" s="6">
        <v>1.98123616520815E-3</v>
      </c>
      <c r="J37" s="6">
        <v>1.0565717827836301E-3</v>
      </c>
      <c r="K37" s="6">
        <v>1.8000118968587401E-3</v>
      </c>
      <c r="L37" s="6">
        <v>1.6702426939014199E-2</v>
      </c>
      <c r="M37" s="6">
        <v>3.2419524142592499E-3</v>
      </c>
      <c r="N37" s="6">
        <v>1.09665069340289E-3</v>
      </c>
      <c r="O37" s="6">
        <v>9.8123217504925905E-3</v>
      </c>
      <c r="P37" s="6">
        <v>1.0535864119566201E-3</v>
      </c>
      <c r="Q37" s="6">
        <v>1.8018622195916699E-3</v>
      </c>
      <c r="R37" s="6">
        <v>4.1916148521956402E-3</v>
      </c>
      <c r="S37" s="6">
        <v>3.62061412290082E-3</v>
      </c>
      <c r="T37" s="6">
        <v>2.2365496080218499E-3</v>
      </c>
      <c r="U37" s="6">
        <v>4.1445098835731498E-3</v>
      </c>
      <c r="V37" s="6">
        <v>2.9259804465810099E-3</v>
      </c>
      <c r="W37" s="6">
        <v>1.29813344300141E-3</v>
      </c>
      <c r="X37" s="6">
        <v>0</v>
      </c>
      <c r="Y37" s="6">
        <v>4.6066102854638302E-3</v>
      </c>
      <c r="Z37" s="6">
        <v>1.8256985447127499E-3</v>
      </c>
      <c r="AA37" s="6">
        <v>2.2257808851878801E-3</v>
      </c>
      <c r="AB37" s="6">
        <v>1.5037507930566901E-3</v>
      </c>
      <c r="AC37" s="6">
        <v>2.9984247730066899E-3</v>
      </c>
      <c r="AD37" s="6">
        <v>9.5042777864849399E-3</v>
      </c>
      <c r="AE37" s="6">
        <v>1.06273512019663E-2</v>
      </c>
      <c r="AF37" s="6">
        <v>6.3146856187762307E-2</v>
      </c>
      <c r="AG37" s="6">
        <v>3.3526990725566501E-3</v>
      </c>
      <c r="AH37" s="6">
        <v>7.5619400398588305E-2</v>
      </c>
      <c r="AI37" s="6">
        <v>1.34929130542563E-2</v>
      </c>
      <c r="AJ37" s="6">
        <v>2.57781639297651E-3</v>
      </c>
      <c r="AK37" s="6">
        <v>4.3241061116299001E-3</v>
      </c>
      <c r="AL37" s="6">
        <v>0</v>
      </c>
      <c r="AM37" s="6">
        <v>0.120607638472431</v>
      </c>
      <c r="AN37" s="6">
        <v>6.5343413445056495E-2</v>
      </c>
      <c r="AO37" s="6">
        <v>0.12839925232691801</v>
      </c>
      <c r="AP37" s="6">
        <v>3.1908910703161902E-2</v>
      </c>
      <c r="AQ37" s="6">
        <v>1.9431715789029799E-2</v>
      </c>
      <c r="AR37" s="6">
        <v>1.0835071411137501E-2</v>
      </c>
      <c r="AS37" s="6">
        <v>0</v>
      </c>
      <c r="AT37" s="6">
        <v>1.5620070288111101E-2</v>
      </c>
      <c r="AU37" s="6">
        <v>1.33531457215977E-2</v>
      </c>
      <c r="AV37" s="6">
        <v>0</v>
      </c>
      <c r="AW37" s="6">
        <v>3.73942665040502E-2</v>
      </c>
      <c r="AX37" s="6">
        <v>6.5484478335703002E-3</v>
      </c>
      <c r="AY37" s="6">
        <v>1.1873945582865199E-2</v>
      </c>
      <c r="AZ37" s="6">
        <v>7.1728694622242E-3</v>
      </c>
      <c r="BA37" s="6">
        <v>3.4509052614994898E-3</v>
      </c>
      <c r="BB37" s="6">
        <v>1.0317752521457699E-2</v>
      </c>
      <c r="BC37" s="6">
        <v>9.9050198309888395E-3</v>
      </c>
      <c r="BD37" s="6">
        <v>6.0772321708540498E-3</v>
      </c>
      <c r="BE37" s="6">
        <v>5.76244619974982E-3</v>
      </c>
      <c r="BF37" s="6">
        <v>3.3061203964794002E-3</v>
      </c>
      <c r="BG37" s="6">
        <v>1.7058078843442102E-2</v>
      </c>
      <c r="BH37" s="6">
        <v>9.3502625275795007E-3</v>
      </c>
      <c r="BI37" s="6">
        <v>6.0514129519038196E-3</v>
      </c>
      <c r="BJ37" s="6">
        <v>5.2225582889940496E-3</v>
      </c>
      <c r="BK37" s="6">
        <v>4.1841643986070204E-3</v>
      </c>
      <c r="BL37" s="6">
        <v>4.0012620869207399E-3</v>
      </c>
      <c r="BM37" s="6">
        <v>2.2696577161027101E-3</v>
      </c>
      <c r="BN37" t="s">
        <v>165</v>
      </c>
      <c r="BO37" t="s">
        <v>111</v>
      </c>
      <c r="BP37" t="s">
        <v>114</v>
      </c>
      <c r="BQ37" t="s">
        <v>60</v>
      </c>
      <c r="BR37" t="str">
        <f t="shared" si="1"/>
        <v>S2</v>
      </c>
    </row>
    <row r="38" spans="1:70" x14ac:dyDescent="0.25">
      <c r="A38" t="s">
        <v>155</v>
      </c>
      <c r="B38" t="str">
        <f t="shared" si="0"/>
        <v>MQ-S2</v>
      </c>
      <c r="C38" s="6">
        <v>8.8924434539217907E-3</v>
      </c>
      <c r="D38" s="6">
        <v>8.4592912978725596E-4</v>
      </c>
      <c r="E38" s="6">
        <v>8.3940099148828995E-3</v>
      </c>
      <c r="F38" s="6">
        <v>1.2996054912401301E-3</v>
      </c>
      <c r="G38" s="6">
        <v>7.2128216258543296E-3</v>
      </c>
      <c r="H38" s="6">
        <v>5.0141221987962201E-3</v>
      </c>
      <c r="I38" s="6">
        <v>1.28742794202814E-3</v>
      </c>
      <c r="J38" s="6">
        <v>1.2677943313371999E-3</v>
      </c>
      <c r="K38" s="6">
        <v>2.2695849870001902E-3</v>
      </c>
      <c r="L38" s="6">
        <v>5.1241415862789104E-3</v>
      </c>
      <c r="M38" s="6">
        <v>3.9174183720995402E-3</v>
      </c>
      <c r="N38" s="6">
        <v>1.16831432946273E-3</v>
      </c>
      <c r="O38" s="6">
        <v>6.7042392507506302E-3</v>
      </c>
      <c r="P38" s="6">
        <v>0</v>
      </c>
      <c r="Q38" s="6">
        <v>1.7046235413241699E-3</v>
      </c>
      <c r="R38" s="6">
        <v>3.1206187937770301E-3</v>
      </c>
      <c r="S38" s="6">
        <v>2.9709109220731299E-3</v>
      </c>
      <c r="T38" s="6">
        <v>1.9393558114667699E-3</v>
      </c>
      <c r="U38" s="6">
        <v>4.1321312071302E-3</v>
      </c>
      <c r="V38" s="6">
        <v>2.9974312169887001E-3</v>
      </c>
      <c r="W38" s="6">
        <v>1.4570917322942101E-3</v>
      </c>
      <c r="X38" s="6">
        <v>0</v>
      </c>
      <c r="Y38" s="6">
        <v>3.5258398423906202E-3</v>
      </c>
      <c r="Z38" s="6">
        <v>2.1308006897062101E-3</v>
      </c>
      <c r="AA38" s="6">
        <v>3.0382001186299401E-3</v>
      </c>
      <c r="AB38" s="6">
        <v>2.01714986389089E-3</v>
      </c>
      <c r="AC38" s="6">
        <v>2.4686869261578699E-3</v>
      </c>
      <c r="AD38" s="6">
        <v>7.2006620684547098E-3</v>
      </c>
      <c r="AE38" s="6">
        <v>6.71618290640171E-3</v>
      </c>
      <c r="AF38" s="6">
        <v>5.2526955936666002E-2</v>
      </c>
      <c r="AG38" s="6">
        <v>3.2114818079354802E-3</v>
      </c>
      <c r="AH38" s="6">
        <v>5.7550089670902103E-2</v>
      </c>
      <c r="AI38" s="6">
        <v>1.11816504205423E-2</v>
      </c>
      <c r="AJ38" s="6">
        <v>2.2816186017131602E-3</v>
      </c>
      <c r="AK38" s="6">
        <v>3.3282762940589601E-3</v>
      </c>
      <c r="AL38" s="6">
        <v>0</v>
      </c>
      <c r="AM38" s="6">
        <v>8.3102132849902699E-2</v>
      </c>
      <c r="AN38" s="6">
        <v>4.0837119324363201E-2</v>
      </c>
      <c r="AO38" s="6">
        <v>0.10536797404242799</v>
      </c>
      <c r="AP38" s="6">
        <v>3.1016247465822398E-2</v>
      </c>
      <c r="AQ38" s="6">
        <v>1.6856888852837801E-2</v>
      </c>
      <c r="AR38" s="6">
        <v>9.08968896516597E-3</v>
      </c>
      <c r="AS38" s="6">
        <v>0</v>
      </c>
      <c r="AT38" s="6">
        <v>1.2987757960862999E-2</v>
      </c>
      <c r="AU38" s="6">
        <v>8.6553455330547601E-3</v>
      </c>
      <c r="AV38" s="6">
        <v>1.4339661652504399E-3</v>
      </c>
      <c r="AW38" s="6">
        <v>3.0612858674303599E-2</v>
      </c>
      <c r="AX38" s="6">
        <v>6.1524423596706701E-3</v>
      </c>
      <c r="AY38" s="6">
        <v>1.2127972500380601E-2</v>
      </c>
      <c r="AZ38" s="6">
        <v>5.4093361650182801E-3</v>
      </c>
      <c r="BA38" s="6">
        <v>3.5792282739277202E-3</v>
      </c>
      <c r="BB38" s="6">
        <v>1.2384473227880799E-2</v>
      </c>
      <c r="BC38" s="6">
        <v>1.1574253574879401E-2</v>
      </c>
      <c r="BD38" s="6">
        <v>8.3467586904568299E-3</v>
      </c>
      <c r="BE38" s="6">
        <v>6.2736977248509301E-3</v>
      </c>
      <c r="BF38" s="6">
        <v>4.5004032521264404E-3</v>
      </c>
      <c r="BG38" s="6">
        <v>2.4642944159881299E-2</v>
      </c>
      <c r="BH38" s="6">
        <v>6.9797102544450302E-3</v>
      </c>
      <c r="BI38" s="6">
        <v>3.84490191797285E-3</v>
      </c>
      <c r="BJ38" s="6">
        <v>2.8124937410301202E-3</v>
      </c>
      <c r="BK38" s="6">
        <v>2.00328417381854E-3</v>
      </c>
      <c r="BL38" s="6">
        <v>2.3141935958324901E-3</v>
      </c>
      <c r="BM38" s="6">
        <v>1.4250777555971999E-3</v>
      </c>
      <c r="BN38" t="s">
        <v>165</v>
      </c>
      <c r="BO38" t="s">
        <v>111</v>
      </c>
      <c r="BP38" t="s">
        <v>115</v>
      </c>
      <c r="BQ38" t="s">
        <v>61</v>
      </c>
      <c r="BR38" t="str">
        <f t="shared" si="1"/>
        <v>S2</v>
      </c>
    </row>
    <row r="39" spans="1:70" x14ac:dyDescent="0.25">
      <c r="A39" t="s">
        <v>156</v>
      </c>
      <c r="B39" t="str">
        <f t="shared" si="0"/>
        <v>MQ-S2</v>
      </c>
      <c r="C39" s="1">
        <v>5.5690327292543503E-3</v>
      </c>
      <c r="D39" s="1">
        <v>8.9090759946463996E-4</v>
      </c>
      <c r="E39" s="1">
        <v>1.2740975946945701E-2</v>
      </c>
      <c r="F39" s="1">
        <v>9.8382602409303891E-4</v>
      </c>
      <c r="G39" s="1">
        <v>4.71255300727756E-3</v>
      </c>
      <c r="H39" s="1">
        <v>1.8377296484431099E-3</v>
      </c>
      <c r="I39" s="1">
        <v>5.7042870118115697E-4</v>
      </c>
      <c r="J39" s="1">
        <v>8.3076565452957704E-4</v>
      </c>
      <c r="K39" s="1">
        <v>9.7886923906199291E-4</v>
      </c>
      <c r="L39" s="1">
        <v>8.1393026046004992E-3</v>
      </c>
      <c r="M39" s="1">
        <v>4.7128087164987204E-3</v>
      </c>
      <c r="N39" s="1">
        <v>0</v>
      </c>
      <c r="O39" s="1">
        <v>2.2401907371847499E-3</v>
      </c>
      <c r="P39" s="1">
        <v>1.1628299082967601E-3</v>
      </c>
      <c r="Q39" s="1">
        <v>9.6919781526575105E-4</v>
      </c>
      <c r="R39" s="1">
        <v>4.55148634744418E-4</v>
      </c>
      <c r="S39" s="1">
        <v>5.5096166183990899E-3</v>
      </c>
      <c r="T39" s="1">
        <v>2.5965046047784798E-3</v>
      </c>
      <c r="U39" s="1">
        <v>5.9981608342332803E-3</v>
      </c>
      <c r="V39" s="1">
        <v>1.0495713701133399E-3</v>
      </c>
      <c r="W39" s="1">
        <v>2.0129977591468399E-3</v>
      </c>
      <c r="X39" s="1">
        <v>1.1387300053081399E-3</v>
      </c>
      <c r="Y39" s="1">
        <v>3.7442181242449799E-3</v>
      </c>
      <c r="Z39" s="1">
        <v>2.8911262038956E-3</v>
      </c>
      <c r="AA39" s="1">
        <v>9.7352690326944302E-4</v>
      </c>
      <c r="AB39" s="1">
        <v>4.1922656016129701E-3</v>
      </c>
      <c r="AC39" s="1">
        <v>5.2767208063997399E-3</v>
      </c>
      <c r="AD39" s="1">
        <v>3.6860501508314001E-3</v>
      </c>
      <c r="AE39" s="1">
        <v>4.0111429591801204E-3</v>
      </c>
      <c r="AF39" s="1">
        <v>5.1859676687121402E-2</v>
      </c>
      <c r="AG39" s="1">
        <v>2.8136891584553702E-3</v>
      </c>
      <c r="AH39" s="1">
        <v>5.1418563076282897E-2</v>
      </c>
      <c r="AI39" s="1">
        <v>1.5201260794080599E-2</v>
      </c>
      <c r="AJ39" s="1">
        <v>1.6618908569572899E-3</v>
      </c>
      <c r="AK39" s="1">
        <v>2.96942298520374E-3</v>
      </c>
      <c r="AL39" s="1">
        <v>1.4166018729448199E-3</v>
      </c>
      <c r="AM39" s="1">
        <v>3.3177314955206601E-2</v>
      </c>
      <c r="AN39" s="1">
        <v>2.4243655801698901E-2</v>
      </c>
      <c r="AO39" s="1">
        <v>0.20825991760335699</v>
      </c>
      <c r="AP39" s="1">
        <v>2.49901166312703E-2</v>
      </c>
      <c r="AQ39" s="1">
        <v>1.59011811631883E-2</v>
      </c>
      <c r="AR39" s="1">
        <v>1.10835579280408E-2</v>
      </c>
      <c r="AS39" s="1">
        <v>7.6554675850717198E-4</v>
      </c>
      <c r="AT39" s="1">
        <v>3.4035464043734001E-3</v>
      </c>
      <c r="AU39" s="1">
        <v>2.5723219418459899E-3</v>
      </c>
      <c r="AV39" s="1">
        <v>1.4087837362842599E-3</v>
      </c>
      <c r="AW39" s="1">
        <v>4.64030962345095E-2</v>
      </c>
      <c r="AX39" s="1">
        <v>4.0863491144422E-3</v>
      </c>
      <c r="AY39" s="1">
        <v>8.1326410338362007E-3</v>
      </c>
      <c r="AZ39" s="1">
        <v>3.6084925073936202E-3</v>
      </c>
      <c r="BA39" s="1">
        <v>2.81529615268918E-3</v>
      </c>
      <c r="BB39" s="1">
        <v>6.65575372507242E-3</v>
      </c>
      <c r="BC39" s="1">
        <v>1.2379862002607199E-2</v>
      </c>
      <c r="BD39" s="1">
        <v>4.0503621881995099E-3</v>
      </c>
      <c r="BE39" s="1">
        <v>2.3706701683662498E-3</v>
      </c>
      <c r="BF39" s="1">
        <v>1.76314514303086E-3</v>
      </c>
      <c r="BG39" s="1">
        <v>1.02646311785098E-2</v>
      </c>
      <c r="BH39" s="1">
        <v>7.1900063097425203E-3</v>
      </c>
      <c r="BI39" s="1">
        <v>2.79700603231599E-3</v>
      </c>
      <c r="BJ39" s="1">
        <v>2.3869177249471601E-3</v>
      </c>
      <c r="BK39" s="1">
        <v>8.5904648967246602E-4</v>
      </c>
      <c r="BL39" s="1">
        <v>2.3385333936670701E-3</v>
      </c>
      <c r="BM39" s="1">
        <v>1.72718983488781E-3</v>
      </c>
      <c r="BN39" t="s">
        <v>165</v>
      </c>
      <c r="BO39" t="s">
        <v>111</v>
      </c>
      <c r="BP39" t="s">
        <v>115</v>
      </c>
      <c r="BQ39" t="s">
        <v>89</v>
      </c>
      <c r="BR39" t="str">
        <f t="shared" si="1"/>
        <v>S2</v>
      </c>
    </row>
    <row r="40" spans="1:70" x14ac:dyDescent="0.25">
      <c r="A40" t="s">
        <v>157</v>
      </c>
      <c r="B40" t="str">
        <f t="shared" si="0"/>
        <v>MQ-S2</v>
      </c>
      <c r="C40" s="1">
        <v>6.41593787104846E-3</v>
      </c>
      <c r="D40" s="1">
        <v>6.4336372994560698E-4</v>
      </c>
      <c r="E40" s="1">
        <v>1.5105971656690399E-2</v>
      </c>
      <c r="F40" s="1">
        <v>9.6798214243833504E-4</v>
      </c>
      <c r="G40" s="1">
        <v>6.1870139589256298E-3</v>
      </c>
      <c r="H40" s="1">
        <v>1.9028622295785499E-3</v>
      </c>
      <c r="I40" s="1">
        <v>6.5965506878814205E-4</v>
      </c>
      <c r="J40" s="1">
        <v>1.1377457294954199E-3</v>
      </c>
      <c r="K40" s="1">
        <v>6.1752789712586197E-4</v>
      </c>
      <c r="L40" s="1">
        <v>7.5031795946053003E-3</v>
      </c>
      <c r="M40" s="1">
        <v>4.5692977885275999E-3</v>
      </c>
      <c r="N40" s="1">
        <v>3.6759727443494601E-4</v>
      </c>
      <c r="O40" s="1">
        <v>3.0219192655511198E-3</v>
      </c>
      <c r="P40" s="1">
        <v>1.26132690986049E-3</v>
      </c>
      <c r="Q40" s="1">
        <v>0</v>
      </c>
      <c r="R40" s="1">
        <v>5.1361097929844199E-4</v>
      </c>
      <c r="S40" s="1">
        <v>5.8464851663507103E-3</v>
      </c>
      <c r="T40" s="1">
        <v>1.57235928944672E-3</v>
      </c>
      <c r="U40" s="1">
        <v>5.0038712960170798E-3</v>
      </c>
      <c r="V40" s="1">
        <v>5.6900982575218602E-4</v>
      </c>
      <c r="W40" s="1">
        <v>1.88759487565771E-3</v>
      </c>
      <c r="X40" s="1">
        <v>1.7806916324663101E-3</v>
      </c>
      <c r="Y40" s="1">
        <v>4.3753269385779503E-3</v>
      </c>
      <c r="Z40" s="1">
        <v>2.8842486726325701E-3</v>
      </c>
      <c r="AA40" s="1">
        <v>5.9449228383461105E-4</v>
      </c>
      <c r="AB40" s="1">
        <v>3.0467088237170598E-3</v>
      </c>
      <c r="AC40" s="1">
        <v>4.5170518841444098E-3</v>
      </c>
      <c r="AD40" s="1">
        <v>2.9296819755225099E-3</v>
      </c>
      <c r="AE40" s="1">
        <v>3.4293141852750099E-3</v>
      </c>
      <c r="AF40" s="1">
        <v>5.6979141655106397E-2</v>
      </c>
      <c r="AG40" s="1">
        <v>2.30322970701786E-3</v>
      </c>
      <c r="AH40" s="1">
        <v>4.5893415749960302E-2</v>
      </c>
      <c r="AI40" s="1">
        <v>1.5723621744516299E-2</v>
      </c>
      <c r="AJ40" s="1">
        <v>1.5964421748668699E-3</v>
      </c>
      <c r="AK40" s="1">
        <v>2.69845834618613E-3</v>
      </c>
      <c r="AL40" s="1">
        <v>8.1446328144495303E-4</v>
      </c>
      <c r="AM40" s="1">
        <v>2.2179279381066799E-2</v>
      </c>
      <c r="AN40" s="1">
        <v>1.40190417591964E-2</v>
      </c>
      <c r="AO40" s="1">
        <v>0.18329269544059401</v>
      </c>
      <c r="AP40" s="1">
        <v>1.9396876292482199E-2</v>
      </c>
      <c r="AQ40" s="1">
        <v>1.30049993624017E-2</v>
      </c>
      <c r="AR40" s="1">
        <v>1.31228880290849E-2</v>
      </c>
      <c r="AS40" s="1">
        <v>4.6563883372132E-4</v>
      </c>
      <c r="AT40" s="1">
        <v>2.5561315394885199E-3</v>
      </c>
      <c r="AU40" s="1">
        <v>1.69606876045575E-3</v>
      </c>
      <c r="AV40" s="1">
        <v>7.3062826130776599E-4</v>
      </c>
      <c r="AW40" s="1">
        <v>4.0621890578535498E-2</v>
      </c>
      <c r="AX40" s="1">
        <v>5.7277880844612402E-3</v>
      </c>
      <c r="AY40" s="1">
        <v>6.8883611084091696E-3</v>
      </c>
      <c r="AZ40" s="1">
        <v>7.4675368934919301E-3</v>
      </c>
      <c r="BA40" s="1">
        <v>2.12609531605433E-3</v>
      </c>
      <c r="BB40" s="1">
        <v>4.4692973799618004E-3</v>
      </c>
      <c r="BC40" s="1">
        <v>8.8926053262995096E-3</v>
      </c>
      <c r="BD40" s="1">
        <v>3.5762711179413201E-3</v>
      </c>
      <c r="BE40" s="1">
        <v>1.5282113483197899E-3</v>
      </c>
      <c r="BF40" s="1">
        <v>9.7089945019810796E-4</v>
      </c>
      <c r="BG40" s="1">
        <v>8.2428966955905101E-3</v>
      </c>
      <c r="BH40" s="1">
        <v>8.2961078489576304E-3</v>
      </c>
      <c r="BI40" s="1">
        <v>4.8236416630812401E-3</v>
      </c>
      <c r="BJ40" s="1">
        <v>2.9335844050394099E-3</v>
      </c>
      <c r="BK40" s="1">
        <v>1.8254910015641E-3</v>
      </c>
      <c r="BL40" s="1">
        <v>1.11814166074377E-3</v>
      </c>
      <c r="BM40" s="1">
        <v>0</v>
      </c>
      <c r="BN40" t="s">
        <v>165</v>
      </c>
      <c r="BO40" t="s">
        <v>112</v>
      </c>
      <c r="BP40" t="s">
        <v>116</v>
      </c>
      <c r="BQ40" t="s">
        <v>90</v>
      </c>
      <c r="BR40" t="str">
        <f t="shared" si="1"/>
        <v>S2</v>
      </c>
    </row>
    <row r="41" spans="1:70" x14ac:dyDescent="0.25">
      <c r="A41" t="s">
        <v>158</v>
      </c>
      <c r="B41" t="str">
        <f t="shared" si="0"/>
        <v>MQ-S5</v>
      </c>
      <c r="C41" s="6">
        <v>9.9832435598361004E-3</v>
      </c>
      <c r="D41" s="6">
        <v>2.2301499533771501E-3</v>
      </c>
      <c r="E41" s="6">
        <v>7.06611963441594E-3</v>
      </c>
      <c r="F41" s="6">
        <v>4.7388356303634501E-3</v>
      </c>
      <c r="G41" s="6">
        <v>9.1047123976178302E-3</v>
      </c>
      <c r="H41" s="6">
        <v>6.5728169978188002E-3</v>
      </c>
      <c r="I41" s="6">
        <v>1.9547294644229199E-3</v>
      </c>
      <c r="J41" s="6">
        <v>1.2572916784853599E-3</v>
      </c>
      <c r="K41" s="6">
        <v>5.8121080301579099E-3</v>
      </c>
      <c r="L41" s="6">
        <v>1.03103233712009E-2</v>
      </c>
      <c r="M41" s="6">
        <v>9.2095993510122997E-3</v>
      </c>
      <c r="N41" s="6">
        <v>5.9167562771904499E-3</v>
      </c>
      <c r="O41" s="6">
        <v>9.9655023120833897E-3</v>
      </c>
      <c r="P41" s="6">
        <v>1.9662101129911199E-3</v>
      </c>
      <c r="Q41" s="6">
        <v>7.7223576353391398E-3</v>
      </c>
      <c r="R41" s="6">
        <v>2.80190883976031E-3</v>
      </c>
      <c r="S41" s="6">
        <v>9.4194012494267301E-3</v>
      </c>
      <c r="T41" s="6">
        <v>4.80587440712493E-3</v>
      </c>
      <c r="U41" s="6">
        <v>1.65949704721941E-2</v>
      </c>
      <c r="V41" s="6">
        <v>2.5386989198865301E-2</v>
      </c>
      <c r="W41" s="6">
        <v>2.08942477756984E-3</v>
      </c>
      <c r="X41" s="6">
        <v>9.8632310205831308E-3</v>
      </c>
      <c r="Y41" s="6">
        <v>5.0307665130934201E-3</v>
      </c>
      <c r="Z41" s="6">
        <v>1.9638551231094099E-2</v>
      </c>
      <c r="AA41" s="6">
        <v>2.97427536026342E-2</v>
      </c>
      <c r="AB41" s="6">
        <v>3.6865378998398499E-3</v>
      </c>
      <c r="AC41" s="6">
        <v>5.3655191400265997E-3</v>
      </c>
      <c r="AD41" s="6">
        <v>5.5508282883715697E-2</v>
      </c>
      <c r="AE41" s="6">
        <v>2.6817662949577901E-2</v>
      </c>
      <c r="AF41" s="6">
        <v>0.112794282801309</v>
      </c>
      <c r="AG41" s="6">
        <v>7.80856328889109E-3</v>
      </c>
      <c r="AH41" s="6">
        <v>9.9787694095175294E-2</v>
      </c>
      <c r="AI41" s="6">
        <v>1.7671758542397199E-2</v>
      </c>
      <c r="AJ41" s="6">
        <v>6.2404471580065303E-3</v>
      </c>
      <c r="AK41" s="6">
        <v>6.5168162520472502E-3</v>
      </c>
      <c r="AL41" s="6">
        <v>4.0996355876022003E-3</v>
      </c>
      <c r="AM41" s="6">
        <v>0.29007291059559398</v>
      </c>
      <c r="AN41" s="6">
        <v>7.3695431010321999E-2</v>
      </c>
      <c r="AO41" s="6">
        <v>0.15399539275261301</v>
      </c>
      <c r="AP41" s="6">
        <v>6.0120120897945502E-2</v>
      </c>
      <c r="AQ41" s="6">
        <v>2.2749566926010999E-2</v>
      </c>
      <c r="AR41" s="6">
        <v>1.2600686809987801E-2</v>
      </c>
      <c r="AS41" s="6">
        <v>6.4522139130222299E-3</v>
      </c>
      <c r="AT41" s="6">
        <v>2.30777205272319E-2</v>
      </c>
      <c r="AU41" s="6">
        <v>1.1199314848360601E-2</v>
      </c>
      <c r="AV41" s="6">
        <v>4.3856582934881901E-3</v>
      </c>
      <c r="AW41" s="6">
        <v>4.7208793913759699E-2</v>
      </c>
      <c r="AX41" s="6">
        <v>1.01017873162953E-2</v>
      </c>
      <c r="AY41" s="6">
        <v>1.7974601493802402E-2</v>
      </c>
      <c r="AZ41" s="6">
        <v>7.9948910991408193E-3</v>
      </c>
      <c r="BA41" s="6">
        <v>4.5623243276685299E-3</v>
      </c>
      <c r="BB41" s="6">
        <v>6.7563238742539599E-3</v>
      </c>
      <c r="BC41" s="6">
        <v>4.1712385544109398E-3</v>
      </c>
      <c r="BD41" s="6">
        <v>8.7313142214974094E-3</v>
      </c>
      <c r="BE41" s="6">
        <v>7.6042796284264804E-3</v>
      </c>
      <c r="BF41" s="6">
        <v>2.6071316407208001E-3</v>
      </c>
      <c r="BG41" s="6">
        <v>1.66321853383001E-2</v>
      </c>
      <c r="BH41" s="6">
        <v>1.0486269398569699E-2</v>
      </c>
      <c r="BI41" s="6">
        <v>8.1565769484062394E-3</v>
      </c>
      <c r="BJ41" s="6">
        <v>5.4673464532445804E-3</v>
      </c>
      <c r="BK41" s="6">
        <v>3.2535789874655299E-3</v>
      </c>
      <c r="BL41" s="6">
        <v>4.4141646538821801E-3</v>
      </c>
      <c r="BM41" s="6">
        <v>3.1313129279733E-3</v>
      </c>
      <c r="BN41" t="s">
        <v>165</v>
      </c>
      <c r="BO41" t="s">
        <v>112</v>
      </c>
      <c r="BP41" t="s">
        <v>116</v>
      </c>
      <c r="BQ41" t="s">
        <v>62</v>
      </c>
      <c r="BR41" t="str">
        <f t="shared" si="1"/>
        <v>S5</v>
      </c>
    </row>
    <row r="42" spans="1:70" x14ac:dyDescent="0.25">
      <c r="A42" t="s">
        <v>159</v>
      </c>
      <c r="B42" t="str">
        <f t="shared" si="0"/>
        <v>MQ-S5</v>
      </c>
      <c r="C42" s="6">
        <v>1.07193153290804E-2</v>
      </c>
      <c r="D42" s="6">
        <v>1.9791612548006299E-3</v>
      </c>
      <c r="E42" s="6">
        <v>7.8412061587509897E-3</v>
      </c>
      <c r="F42" s="6">
        <v>3.6114466668213498E-3</v>
      </c>
      <c r="G42" s="6">
        <v>9.8165139922963204E-3</v>
      </c>
      <c r="H42" s="6">
        <v>7.3160915214671302E-3</v>
      </c>
      <c r="I42" s="6">
        <v>2.7935992417755001E-3</v>
      </c>
      <c r="J42" s="6">
        <v>1.2897888835113501E-3</v>
      </c>
      <c r="K42" s="6">
        <v>4.8114375118355496E-3</v>
      </c>
      <c r="L42" s="6">
        <v>5.0010284647159699E-3</v>
      </c>
      <c r="M42" s="6">
        <v>5.8381375541480896E-3</v>
      </c>
      <c r="N42" s="6">
        <v>3.3226249092908199E-3</v>
      </c>
      <c r="O42" s="6">
        <v>9.6389650042951504E-3</v>
      </c>
      <c r="P42" s="6">
        <v>1.21132827275671E-3</v>
      </c>
      <c r="Q42" s="6">
        <v>5.8167681893703102E-3</v>
      </c>
      <c r="R42" s="6">
        <v>4.02902429841079E-3</v>
      </c>
      <c r="S42" s="6">
        <v>5.3896045742695001E-3</v>
      </c>
      <c r="T42" s="6">
        <v>2.68444636997787E-3</v>
      </c>
      <c r="U42" s="6">
        <v>1.06381425928131E-2</v>
      </c>
      <c r="V42" s="6">
        <v>1.3453805884805201E-2</v>
      </c>
      <c r="W42" s="6">
        <v>1.5954443779428E-3</v>
      </c>
      <c r="X42" s="6">
        <v>6.2062352677147003E-3</v>
      </c>
      <c r="Y42" s="6">
        <v>4.5444508698281403E-3</v>
      </c>
      <c r="Z42" s="6">
        <v>1.2620461082219E-2</v>
      </c>
      <c r="AA42" s="6">
        <v>1.676235206105E-2</v>
      </c>
      <c r="AB42" s="6">
        <v>3.6006443270121102E-3</v>
      </c>
      <c r="AC42" s="6">
        <v>3.6858035293689299E-3</v>
      </c>
      <c r="AD42" s="6">
        <v>3.3271347726320899E-2</v>
      </c>
      <c r="AE42" s="6">
        <v>2.4351865916531899E-2</v>
      </c>
      <c r="AF42" s="6">
        <v>7.7069043605066501E-2</v>
      </c>
      <c r="AG42" s="6">
        <v>5.8461341304019698E-3</v>
      </c>
      <c r="AH42" s="6">
        <v>5.72189855310151E-2</v>
      </c>
      <c r="AI42" s="6">
        <v>1.21800522815383E-2</v>
      </c>
      <c r="AJ42" s="6">
        <v>4.1269010106441397E-3</v>
      </c>
      <c r="AK42" s="6">
        <v>3.62274665811193E-3</v>
      </c>
      <c r="AL42" s="6">
        <v>2.61914912879796E-3</v>
      </c>
      <c r="AM42" s="6">
        <v>0.21695060933798499</v>
      </c>
      <c r="AN42" s="6">
        <v>6.4327550379924103E-2</v>
      </c>
      <c r="AO42" s="6">
        <v>0.11182714877593</v>
      </c>
      <c r="AP42" s="6">
        <v>3.63317587190101E-2</v>
      </c>
      <c r="AQ42" s="6">
        <v>1.3250046501515201E-2</v>
      </c>
      <c r="AR42" s="6">
        <v>1.17491806750079E-2</v>
      </c>
      <c r="AS42" s="6">
        <v>3.7856164286250299E-3</v>
      </c>
      <c r="AT42" s="6">
        <v>1.6765076759205699E-2</v>
      </c>
      <c r="AU42" s="6">
        <v>7.7833990227283902E-3</v>
      </c>
      <c r="AV42" s="6">
        <v>2.2532407439766898E-3</v>
      </c>
      <c r="AW42" s="6">
        <v>3.6216970113072698E-2</v>
      </c>
      <c r="AX42" s="6">
        <v>5.1325251749499397E-3</v>
      </c>
      <c r="AY42" s="6">
        <v>1.01093755089106E-2</v>
      </c>
      <c r="AZ42" s="6">
        <v>9.5104320600853404E-3</v>
      </c>
      <c r="BA42" s="6">
        <v>3.1206305749576098E-3</v>
      </c>
      <c r="BB42" s="6">
        <v>6.0613957931789399E-3</v>
      </c>
      <c r="BC42" s="6">
        <v>3.9373663531801599E-3</v>
      </c>
      <c r="BD42" s="6">
        <v>6.47687698346016E-3</v>
      </c>
      <c r="BE42" s="6">
        <v>2.8907005784730901E-3</v>
      </c>
      <c r="BF42" s="6">
        <v>2.20122190267243E-3</v>
      </c>
      <c r="BG42" s="6">
        <v>1.5974318313247901E-2</v>
      </c>
      <c r="BH42" s="6">
        <v>1.19053937001784E-2</v>
      </c>
      <c r="BI42" s="6">
        <v>1.08712776750069E-2</v>
      </c>
      <c r="BJ42" s="6">
        <v>7.4084452780449599E-3</v>
      </c>
      <c r="BK42" s="6">
        <v>6.29010530503505E-3</v>
      </c>
      <c r="BL42" s="6">
        <v>6.7846935651030404E-3</v>
      </c>
      <c r="BM42" s="6">
        <v>3.5720169818441402E-3</v>
      </c>
      <c r="BN42" t="s">
        <v>165</v>
      </c>
      <c r="BO42" t="s">
        <v>112</v>
      </c>
      <c r="BP42" t="s">
        <v>116</v>
      </c>
      <c r="BQ42" t="s">
        <v>63</v>
      </c>
      <c r="BR42" t="str">
        <f t="shared" si="1"/>
        <v>S5</v>
      </c>
    </row>
    <row r="43" spans="1:70" x14ac:dyDescent="0.25">
      <c r="A43" t="s">
        <v>160</v>
      </c>
      <c r="B43" t="str">
        <f t="shared" si="0"/>
        <v>MQ-S5</v>
      </c>
      <c r="C43" s="1">
        <v>5.2221777779158799E-3</v>
      </c>
      <c r="D43" s="1">
        <v>1.3260523294161301E-3</v>
      </c>
      <c r="E43" s="1">
        <v>1.06157000089792E-2</v>
      </c>
      <c r="F43" s="1">
        <v>1.3596667491681601E-3</v>
      </c>
      <c r="G43" s="1">
        <v>5.8361765921014202E-3</v>
      </c>
      <c r="H43" s="1">
        <v>4.7924706055091299E-3</v>
      </c>
      <c r="I43" s="1">
        <v>1.7686403999521501E-3</v>
      </c>
      <c r="J43" s="1">
        <v>2.41997088157639E-3</v>
      </c>
      <c r="K43" s="1">
        <v>1.7222543213489901E-3</v>
      </c>
      <c r="L43" s="1">
        <v>9.4190674360219093E-3</v>
      </c>
      <c r="M43" s="1">
        <v>5.9483805806718401E-3</v>
      </c>
      <c r="N43" s="1">
        <v>6.6527171656433103E-4</v>
      </c>
      <c r="O43" s="1">
        <v>2.9992571256027998E-3</v>
      </c>
      <c r="P43" s="1">
        <v>1.78953918099568E-3</v>
      </c>
      <c r="Q43" s="1">
        <v>1.2934583321232999E-3</v>
      </c>
      <c r="R43" s="1">
        <v>2.2529927317126602E-3</v>
      </c>
      <c r="S43" s="1">
        <v>7.2707229761421301E-3</v>
      </c>
      <c r="T43" s="1">
        <v>2.2807345287902299E-3</v>
      </c>
      <c r="U43" s="1">
        <v>7.9148849024590299E-3</v>
      </c>
      <c r="V43" s="1">
        <v>1.5403243954166799E-3</v>
      </c>
      <c r="W43" s="1">
        <v>1.81855372459156E-3</v>
      </c>
      <c r="X43" s="1">
        <v>3.53713670364853E-4</v>
      </c>
      <c r="Y43" s="1">
        <v>4.2888713088552102E-3</v>
      </c>
      <c r="Z43" s="1">
        <v>3.3212431657417799E-3</v>
      </c>
      <c r="AA43" s="1">
        <v>1.0412011859648499E-3</v>
      </c>
      <c r="AB43" s="1">
        <v>4.1819341473612803E-3</v>
      </c>
      <c r="AC43" s="1">
        <v>4.8372531075294399E-3</v>
      </c>
      <c r="AD43" s="1">
        <v>4.5682135715303801E-3</v>
      </c>
      <c r="AE43" s="1">
        <v>5.1727063899572401E-3</v>
      </c>
      <c r="AF43" s="1">
        <v>6.7318419446799505E-2</v>
      </c>
      <c r="AG43" s="1">
        <v>2.7145973064997601E-3</v>
      </c>
      <c r="AH43" s="1">
        <v>3.2167470508407597E-2</v>
      </c>
      <c r="AI43" s="1">
        <v>1.41072811326391E-2</v>
      </c>
      <c r="AJ43" s="1">
        <v>2.1534754381103802E-3</v>
      </c>
      <c r="AK43" s="1">
        <v>1.9216086902010599E-3</v>
      </c>
      <c r="AL43" s="1">
        <v>1.57788465615962E-3</v>
      </c>
      <c r="AM43" s="1">
        <v>2.69401338978013E-2</v>
      </c>
      <c r="AN43" s="1">
        <v>1.8594487088138899E-2</v>
      </c>
      <c r="AO43" s="1">
        <v>0.17862288885229299</v>
      </c>
      <c r="AP43" s="1">
        <v>1.6588098292135599E-2</v>
      </c>
      <c r="AQ43" s="1">
        <v>6.1672475432603003E-3</v>
      </c>
      <c r="AR43" s="1">
        <v>7.53221877748971E-3</v>
      </c>
      <c r="AS43" s="1">
        <v>9.3481628971036398E-4</v>
      </c>
      <c r="AT43" s="1">
        <v>1.71966619075937E-3</v>
      </c>
      <c r="AU43" s="1">
        <v>1.22743361446283E-3</v>
      </c>
      <c r="AV43" s="1">
        <v>9.9665459098961903E-4</v>
      </c>
      <c r="AW43" s="1">
        <v>3.1329473909014499E-2</v>
      </c>
      <c r="AX43" s="1">
        <v>5.3461273230582199E-3</v>
      </c>
      <c r="AY43" s="1">
        <v>5.5441585272636203E-3</v>
      </c>
      <c r="AZ43" s="1">
        <v>3.2351847114069302E-3</v>
      </c>
      <c r="BA43" s="1">
        <v>1.7899692912018901E-3</v>
      </c>
      <c r="BB43" s="1">
        <v>4.4079103772728103E-3</v>
      </c>
      <c r="BC43" s="1">
        <v>8.1045491871392702E-3</v>
      </c>
      <c r="BD43" s="1">
        <v>2.92895184659918E-3</v>
      </c>
      <c r="BE43" s="1">
        <v>1.17053177703003E-3</v>
      </c>
      <c r="BF43" s="1">
        <v>9.1362106874540996E-4</v>
      </c>
      <c r="BG43" s="1">
        <v>6.4173550720567499E-3</v>
      </c>
      <c r="BH43" s="1">
        <v>5.3659036782994999E-3</v>
      </c>
      <c r="BI43" s="1">
        <v>2.3590383948812002E-3</v>
      </c>
      <c r="BJ43" s="1">
        <v>2.2830299541345901E-3</v>
      </c>
      <c r="BK43" s="1">
        <v>7.9930084148130203E-4</v>
      </c>
      <c r="BL43" s="1">
        <v>3.4620084015872798E-3</v>
      </c>
      <c r="BM43" s="1">
        <v>2.3233258651760799E-3</v>
      </c>
      <c r="BN43" t="s">
        <v>165</v>
      </c>
      <c r="BO43" t="s">
        <v>112</v>
      </c>
      <c r="BP43" t="s">
        <v>116</v>
      </c>
      <c r="BQ43" t="s">
        <v>91</v>
      </c>
      <c r="BR43" t="str">
        <f t="shared" si="1"/>
        <v>S5</v>
      </c>
    </row>
    <row r="44" spans="1:70" x14ac:dyDescent="0.25">
      <c r="A44" t="s">
        <v>161</v>
      </c>
      <c r="B44" t="str">
        <f t="shared" si="0"/>
        <v>MQ-S5</v>
      </c>
      <c r="C44" s="1">
        <v>6.1635723623953498E-3</v>
      </c>
      <c r="D44" s="1">
        <v>1.41177263137849E-3</v>
      </c>
      <c r="E44" s="1">
        <v>1.1929555265981299E-2</v>
      </c>
      <c r="F44" s="1">
        <v>1.8427262897944201E-3</v>
      </c>
      <c r="G44" s="1">
        <v>6.64566520254931E-3</v>
      </c>
      <c r="H44" s="1">
        <v>2.8134438659944299E-3</v>
      </c>
      <c r="I44" s="1">
        <v>9.6328060605163895E-4</v>
      </c>
      <c r="J44" s="1">
        <v>1.5101436689552901E-3</v>
      </c>
      <c r="K44" s="1">
        <v>2.5832375289295802E-3</v>
      </c>
      <c r="L44" s="1">
        <v>1.19523584554256E-2</v>
      </c>
      <c r="M44" s="1">
        <v>7.3422487839082404E-3</v>
      </c>
      <c r="N44" s="1">
        <v>9.8535360077220803E-4</v>
      </c>
      <c r="O44" s="1">
        <v>4.6340563864440999E-3</v>
      </c>
      <c r="P44" s="1">
        <v>2.76900518666194E-3</v>
      </c>
      <c r="Q44" s="1">
        <v>2.31939235642182E-3</v>
      </c>
      <c r="R44" s="1">
        <v>1.0323173997946399E-3</v>
      </c>
      <c r="S44" s="1">
        <v>9.4535487256104094E-3</v>
      </c>
      <c r="T44" s="1">
        <v>3.1362534290709202E-3</v>
      </c>
      <c r="U44" s="1">
        <v>9.41202256314763E-3</v>
      </c>
      <c r="V44" s="1">
        <v>2.8822010513859099E-3</v>
      </c>
      <c r="W44" s="1">
        <v>2.0090590633402598E-3</v>
      </c>
      <c r="X44" s="1">
        <v>2.2220917101047699E-3</v>
      </c>
      <c r="Y44" s="1">
        <v>3.6416944463288701E-3</v>
      </c>
      <c r="Z44" s="1">
        <v>3.9346159803850802E-3</v>
      </c>
      <c r="AA44" s="1">
        <v>1.97292326029315E-3</v>
      </c>
      <c r="AB44" s="1">
        <v>4.5779199034874096E-3</v>
      </c>
      <c r="AC44" s="1">
        <v>5.6494822287975997E-3</v>
      </c>
      <c r="AD44" s="1">
        <v>8.3399103541628404E-3</v>
      </c>
      <c r="AE44" s="1">
        <v>8.7375781492107993E-3</v>
      </c>
      <c r="AF44" s="1">
        <v>8.7214926594244305E-2</v>
      </c>
      <c r="AG44" s="1">
        <v>4.2601492577563098E-3</v>
      </c>
      <c r="AH44" s="1">
        <v>4.4636032797503E-2</v>
      </c>
      <c r="AI44" s="1">
        <v>1.76396171112666E-2</v>
      </c>
      <c r="AJ44" s="1">
        <v>3.7835589263595501E-3</v>
      </c>
      <c r="AK44" s="1">
        <v>3.12809636222959E-3</v>
      </c>
      <c r="AL44" s="1">
        <v>2.37068056061369E-3</v>
      </c>
      <c r="AM44" s="1">
        <v>4.3604006710595597E-2</v>
      </c>
      <c r="AN44" s="1">
        <v>2.7139832202993701E-2</v>
      </c>
      <c r="AO44" s="1">
        <v>0.22133618278789899</v>
      </c>
      <c r="AP44" s="1">
        <v>3.0361143181096801E-2</v>
      </c>
      <c r="AQ44" s="1">
        <v>1.0263479336153699E-2</v>
      </c>
      <c r="AR44" s="1">
        <v>9.9897192744513308E-3</v>
      </c>
      <c r="AS44" s="1">
        <v>9.8818173788494811E-4</v>
      </c>
      <c r="AT44" s="1">
        <v>2.9511130732489299E-3</v>
      </c>
      <c r="AU44" s="1">
        <v>1.89239819706405E-3</v>
      </c>
      <c r="AV44" s="1">
        <v>1.35570010261656E-3</v>
      </c>
      <c r="AW44" s="1">
        <v>3.6762626372020102E-2</v>
      </c>
      <c r="AX44" s="1">
        <v>3.9457250382163396E-3</v>
      </c>
      <c r="AY44" s="1">
        <v>7.0261247291916297E-3</v>
      </c>
      <c r="AZ44" s="1">
        <v>5.1084459591387204E-3</v>
      </c>
      <c r="BA44" s="1">
        <v>2.3785031684364702E-3</v>
      </c>
      <c r="BB44" s="1">
        <v>4.0134357004207597E-3</v>
      </c>
      <c r="BC44" s="1">
        <v>7.76866781451452E-3</v>
      </c>
      <c r="BD44" s="1">
        <v>2.67854610918004E-3</v>
      </c>
      <c r="BE44" s="1">
        <v>1.5024867606371201E-3</v>
      </c>
      <c r="BF44" s="1">
        <v>7.9785489576815103E-4</v>
      </c>
      <c r="BG44" s="1">
        <v>6.0670884325655103E-3</v>
      </c>
      <c r="BH44" s="1">
        <v>6.88370087945745E-3</v>
      </c>
      <c r="BI44" s="1">
        <v>3.8597754964676601E-3</v>
      </c>
      <c r="BJ44" s="1">
        <v>3.3954481524163201E-3</v>
      </c>
      <c r="BK44" s="1">
        <v>1.25823521029931E-3</v>
      </c>
      <c r="BL44" s="1">
        <v>4.9765121273506003E-3</v>
      </c>
      <c r="BM44" s="1">
        <v>3.6738413742283499E-3</v>
      </c>
      <c r="BN44" t="s">
        <v>165</v>
      </c>
      <c r="BO44" t="s">
        <v>111</v>
      </c>
      <c r="BP44" t="s">
        <v>114</v>
      </c>
      <c r="BQ44" t="s">
        <v>92</v>
      </c>
      <c r="BR44" t="str">
        <f t="shared" si="1"/>
        <v>S5</v>
      </c>
    </row>
    <row r="45" spans="1:70" x14ac:dyDescent="0.25">
      <c r="A45" t="s">
        <v>162</v>
      </c>
      <c r="B45" t="str">
        <f t="shared" si="0"/>
        <v>MQ-S5</v>
      </c>
      <c r="C45" s="1">
        <v>5.4649531429110804E-3</v>
      </c>
      <c r="D45" s="1">
        <v>1.41233040416044E-3</v>
      </c>
      <c r="E45" s="1">
        <v>9.7957642267778606E-3</v>
      </c>
      <c r="F45" s="1">
        <v>1.86186033440719E-3</v>
      </c>
      <c r="G45" s="1">
        <v>6.3361254274149504E-3</v>
      </c>
      <c r="H45" s="1">
        <v>4.04341589320119E-3</v>
      </c>
      <c r="I45" s="1">
        <v>1.39457340124713E-3</v>
      </c>
      <c r="J45" s="1">
        <v>2.1689690847162299E-3</v>
      </c>
      <c r="K45" s="1">
        <v>2.6345715473676998E-3</v>
      </c>
      <c r="L45" s="1">
        <v>1.9379073794253101E-2</v>
      </c>
      <c r="M45" s="1">
        <v>7.4777558692771303E-3</v>
      </c>
      <c r="N45" s="1">
        <v>9.1315601974113498E-4</v>
      </c>
      <c r="O45" s="1">
        <v>5.8428641312001598E-3</v>
      </c>
      <c r="P45" s="1">
        <v>3.3317597596071902E-3</v>
      </c>
      <c r="Q45" s="1">
        <v>1.9502463485571899E-3</v>
      </c>
      <c r="R45" s="1">
        <v>1.40968806546434E-3</v>
      </c>
      <c r="S45" s="1">
        <v>9.3437448486196201E-3</v>
      </c>
      <c r="T45" s="1">
        <v>1.27889267110145E-3</v>
      </c>
      <c r="U45" s="1">
        <v>8.5434004818101105E-3</v>
      </c>
      <c r="V45" s="1">
        <v>2.5346531149278502E-3</v>
      </c>
      <c r="W45" s="1">
        <v>2.01496828331439E-3</v>
      </c>
      <c r="X45" s="1">
        <v>6.7615867856591098E-4</v>
      </c>
      <c r="Y45" s="1">
        <v>4.28044440628396E-3</v>
      </c>
      <c r="Z45" s="1">
        <v>3.5028267350761099E-3</v>
      </c>
      <c r="AA45" s="1">
        <v>1.77307487452767E-3</v>
      </c>
      <c r="AB45" s="1">
        <v>4.7832238218106704E-3</v>
      </c>
      <c r="AC45" s="1">
        <v>5.2042479332348396E-3</v>
      </c>
      <c r="AD45" s="1">
        <v>8.2630902204161895E-3</v>
      </c>
      <c r="AE45" s="1">
        <v>8.9173517472152294E-3</v>
      </c>
      <c r="AF45" s="1">
        <v>8.6728298044343205E-2</v>
      </c>
      <c r="AG45" s="1">
        <v>3.2069670355735899E-3</v>
      </c>
      <c r="AH45" s="1">
        <v>3.7683741591826199E-2</v>
      </c>
      <c r="AI45" s="1">
        <v>1.59161171164263E-2</v>
      </c>
      <c r="AJ45" s="1">
        <v>2.5452842197767299E-3</v>
      </c>
      <c r="AK45" s="1">
        <v>2.06496549957398E-3</v>
      </c>
      <c r="AL45" s="1">
        <v>1.9352354422608E-3</v>
      </c>
      <c r="AM45" s="1">
        <v>3.8512332456875097E-2</v>
      </c>
      <c r="AN45" s="1">
        <v>2.34643452467765E-2</v>
      </c>
      <c r="AO45" s="1">
        <v>0.201568835437864</v>
      </c>
      <c r="AP45" s="1">
        <v>2.18785608412175E-2</v>
      </c>
      <c r="AQ45" s="1">
        <v>7.6768345146152397E-3</v>
      </c>
      <c r="AR45" s="1">
        <v>9.0692016869965593E-3</v>
      </c>
      <c r="AS45" s="1">
        <v>1.2281945322350899E-3</v>
      </c>
      <c r="AT45" s="1">
        <v>2.6407708975898199E-3</v>
      </c>
      <c r="AU45" s="1">
        <v>2.0410982090315298E-3</v>
      </c>
      <c r="AV45" s="1">
        <v>1.28210263539015E-3</v>
      </c>
      <c r="AW45" s="1">
        <v>3.3889145505267899E-2</v>
      </c>
      <c r="AX45" s="1">
        <v>6.30479023845101E-3</v>
      </c>
      <c r="AY45" s="1">
        <v>6.08576097853446E-3</v>
      </c>
      <c r="AZ45" s="1">
        <v>4.7445715470826998E-3</v>
      </c>
      <c r="BA45" s="1">
        <v>1.9483996356917199E-3</v>
      </c>
      <c r="BB45" s="1">
        <v>3.362436776009E-3</v>
      </c>
      <c r="BC45" s="1">
        <v>6.4275012728113303E-3</v>
      </c>
      <c r="BD45" s="1">
        <v>2.5426553889072302E-3</v>
      </c>
      <c r="BE45" s="1">
        <v>1.1277628766032E-3</v>
      </c>
      <c r="BF45" s="1">
        <v>6.8920805547071002E-4</v>
      </c>
      <c r="BG45" s="1">
        <v>5.0769204878049904E-3</v>
      </c>
      <c r="BH45" s="1">
        <v>6.8847213126490498E-3</v>
      </c>
      <c r="BI45" s="1">
        <v>3.2583071672976898E-3</v>
      </c>
      <c r="BJ45" s="1">
        <v>3.8631674550218299E-3</v>
      </c>
      <c r="BK45" s="1">
        <v>1.1945830518322099E-3</v>
      </c>
      <c r="BL45" s="1">
        <v>5.7267645099921497E-3</v>
      </c>
      <c r="BM45" s="1">
        <v>4.22524133302695E-3</v>
      </c>
      <c r="BN45" t="s">
        <v>165</v>
      </c>
      <c r="BO45" t="s">
        <v>111</v>
      </c>
      <c r="BP45" t="s">
        <v>115</v>
      </c>
      <c r="BQ45" t="s">
        <v>93</v>
      </c>
      <c r="BR45" t="str">
        <f t="shared" si="1"/>
        <v>S5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values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Admin.CE</dc:creator>
  <cp:lastModifiedBy>PK</cp:lastModifiedBy>
  <dcterms:created xsi:type="dcterms:W3CDTF">2021-03-03T08:24:24Z</dcterms:created>
  <dcterms:modified xsi:type="dcterms:W3CDTF">2025-12-29T08:04:45Z</dcterms:modified>
</cp:coreProperties>
</file>