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irokisaito/Desktop/Work/20251224work/2025_Vietnam＿Blast/20251213Draft_final/"/>
    </mc:Choice>
  </mc:AlternateContent>
  <xr:revisionPtr revIDLastSave="0" documentId="13_ncr:1_{C055FB3A-AA7A-AF4E-9AEF-40E9DB5639C3}" xr6:coauthVersionLast="47" xr6:coauthVersionMax="47" xr10:uidLastSave="{00000000-0000-0000-0000-000000000000}"/>
  <bookViews>
    <workbookView xWindow="1560" yWindow="2260" windowWidth="27840" windowHeight="16860" xr2:uid="{6ED15D3C-5888-DF48-9D06-770AE7D844EC}"/>
  </bookViews>
  <sheets>
    <sheet name="Additional file 1 Isolat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Q6" i="1"/>
  <c r="Q7" i="1"/>
  <c r="Q8" i="1"/>
  <c r="Q9" i="1"/>
  <c r="Q10" i="1"/>
  <c r="Q11" i="1"/>
  <c r="Q12" i="1"/>
  <c r="Q13" i="1"/>
  <c r="Q14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3" i="1"/>
  <c r="Q34" i="1"/>
  <c r="Q35" i="1"/>
  <c r="Q36" i="1"/>
  <c r="Q37" i="1"/>
  <c r="Q38" i="1"/>
  <c r="Q41" i="1"/>
  <c r="Q42" i="1"/>
  <c r="Q43" i="1"/>
  <c r="Q44" i="1"/>
  <c r="Q45" i="1"/>
  <c r="Q46" i="1"/>
  <c r="Q49" i="1"/>
  <c r="Q52" i="1"/>
  <c r="Q55" i="1"/>
  <c r="Q56" i="1"/>
  <c r="Q57" i="1"/>
  <c r="Q58" i="1"/>
  <c r="Q59" i="1"/>
  <c r="Q60" i="1"/>
  <c r="Q61" i="1"/>
  <c r="Q62" i="1"/>
  <c r="Q63" i="1"/>
  <c r="Q65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P67" i="1"/>
  <c r="Q67" i="1" l="1"/>
</calcChain>
</file>

<file path=xl/sharedStrings.xml><?xml version="1.0" encoding="utf-8"?>
<sst xmlns="http://schemas.openxmlformats.org/spreadsheetml/2006/main" count="62" uniqueCount="60">
  <si>
    <t>Total</t>
    <phoneticPr fontId="2"/>
  </si>
  <si>
    <t>Unknown</t>
  </si>
  <si>
    <t>Can Tho</t>
  </si>
  <si>
    <t>Long An</t>
  </si>
  <si>
    <t>Dong Thap</t>
  </si>
  <si>
    <t>Bac Lieu</t>
  </si>
  <si>
    <t>Hau Giang</t>
  </si>
  <si>
    <t>Tra Vinh</t>
  </si>
  <si>
    <t>Kien Giang</t>
  </si>
  <si>
    <t>Vinh Long</t>
  </si>
  <si>
    <t>An Giang</t>
  </si>
  <si>
    <t>Ho Chi Minh</t>
  </si>
  <si>
    <t>South East</t>
    <phoneticPr fontId="2"/>
  </si>
  <si>
    <t>Gia Lai</t>
  </si>
  <si>
    <t>Central Highlands</t>
    <phoneticPr fontId="2"/>
  </si>
  <si>
    <t>Da Nang</t>
  </si>
  <si>
    <t>Phu Yen</t>
  </si>
  <si>
    <t>Binh Dinh</t>
  </si>
  <si>
    <t>Quang Nam</t>
  </si>
  <si>
    <t>Quang Ngai</t>
  </si>
  <si>
    <t>Khanh Hoa</t>
  </si>
  <si>
    <t>Thua Thien Hue</t>
  </si>
  <si>
    <t>Ha Tinh</t>
  </si>
  <si>
    <t>Thanh Hoa</t>
  </si>
  <si>
    <t>Nghe An</t>
  </si>
  <si>
    <t>Quang Binh</t>
  </si>
  <si>
    <t>Quang Tri</t>
  </si>
  <si>
    <t>Lang Son</t>
  </si>
  <si>
    <t>Phu Tho</t>
  </si>
  <si>
    <t>Bac Giang</t>
  </si>
  <si>
    <t>Tuyen Quang</t>
  </si>
  <si>
    <t>Thai Nguyen</t>
  </si>
  <si>
    <t>Quang Ninh</t>
  </si>
  <si>
    <t>Cao Bang</t>
  </si>
  <si>
    <t>Lao Cai</t>
  </si>
  <si>
    <t>Yen Bai</t>
  </si>
  <si>
    <t>Lai Chau</t>
  </si>
  <si>
    <t>Dien Bien</t>
  </si>
  <si>
    <t>Hoa Binh</t>
  </si>
  <si>
    <t>Son La</t>
  </si>
  <si>
    <t>Ha Nam</t>
  </si>
  <si>
    <t>Bac Ninh</t>
  </si>
  <si>
    <t>Vinh Phuc</t>
  </si>
  <si>
    <t>Ninh Binh</t>
  </si>
  <si>
    <t>Nam Dinh</t>
  </si>
  <si>
    <t>Thai Binh</t>
  </si>
  <si>
    <t>Hung Yen</t>
  </si>
  <si>
    <t>Hai Duong</t>
  </si>
  <si>
    <t>Hai Phong</t>
  </si>
  <si>
    <t>Ha Noi</t>
  </si>
  <si>
    <t>Red Rive Delta</t>
    <phoneticPr fontId="2"/>
  </si>
  <si>
    <t>Year</t>
    <phoneticPr fontId="2"/>
  </si>
  <si>
    <t>Province</t>
  </si>
  <si>
    <t>Area</t>
    <phoneticPr fontId="2"/>
  </si>
  <si>
    <t>Additional file 1. Regional and temporal distribution of blast isolates across province in Vietnam.</t>
    <phoneticPr fontId="2"/>
  </si>
  <si>
    <t>South Central Coast</t>
    <phoneticPr fontId="2"/>
  </si>
  <si>
    <t>Northern Mountain</t>
    <phoneticPr fontId="2"/>
  </si>
  <si>
    <t>North Central</t>
    <phoneticPr fontId="2"/>
  </si>
  <si>
    <t>Mekong Delta</t>
    <phoneticPr fontId="2"/>
  </si>
  <si>
    <t>Bac Kan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</si>
</sst>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MS-PGothic"/>
      <family val="2"/>
      <charset val="128"/>
    </font>
    <font>
      <sz val="12"/>
      <color theme="1"/>
      <name val="Arial"/>
      <family val="2"/>
    </font>
    <font>
      <sz val="6"/>
      <name val="MS-PGothic"/>
      <family val="2"/>
      <charset val="128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EDCA6-6D8E-AF44-BED0-CD083CDBB59B}">
  <dimension ref="A1:Q67"/>
  <sheetViews>
    <sheetView tabSelected="1" topLeftCell="A18" workbookViewId="0">
      <selection activeCell="D31" sqref="D31"/>
    </sheetView>
  </sheetViews>
  <sheetFormatPr baseColWidth="10" defaultRowHeight="16"/>
  <cols>
    <col min="1" max="1" width="16.5" style="1" customWidth="1"/>
    <col min="2" max="2" width="15.83203125" style="1" bestFit="1" customWidth="1"/>
    <col min="3" max="15" width="9.6640625" style="2" customWidth="1"/>
    <col min="16" max="16" width="10.83203125" style="2" bestFit="1" customWidth="1"/>
    <col min="17" max="17" width="9.6640625" style="2" customWidth="1"/>
    <col min="18" max="16384" width="10.83203125" style="1"/>
  </cols>
  <sheetData>
    <row r="1" spans="1:17">
      <c r="A1" s="6" t="s">
        <v>54</v>
      </c>
    </row>
    <row r="2" spans="1:17">
      <c r="A2" s="10" t="s">
        <v>53</v>
      </c>
      <c r="B2" s="11" t="s">
        <v>52</v>
      </c>
      <c r="C2" s="13" t="s">
        <v>51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>
      <c r="A3" s="5"/>
      <c r="B3" s="12"/>
      <c r="C3" s="9">
        <v>2007</v>
      </c>
      <c r="D3" s="9">
        <v>2012</v>
      </c>
      <c r="E3" s="9">
        <v>2013</v>
      </c>
      <c r="F3" s="9">
        <v>2014</v>
      </c>
      <c r="G3" s="9">
        <v>2015</v>
      </c>
      <c r="H3" s="9">
        <v>2017</v>
      </c>
      <c r="I3" s="9">
        <v>2018</v>
      </c>
      <c r="J3" s="9">
        <v>2019</v>
      </c>
      <c r="K3" s="9">
        <v>2020</v>
      </c>
      <c r="L3" s="9">
        <v>2021</v>
      </c>
      <c r="M3" s="9">
        <v>2022</v>
      </c>
      <c r="N3" s="9">
        <v>2023</v>
      </c>
      <c r="O3" s="9">
        <v>2024</v>
      </c>
      <c r="P3" s="9" t="s">
        <v>1</v>
      </c>
      <c r="Q3" s="9" t="s">
        <v>0</v>
      </c>
    </row>
    <row r="4" spans="1:17">
      <c r="A4" s="6" t="s">
        <v>50</v>
      </c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>
      <c r="A5" s="6"/>
      <c r="B5" s="6" t="s">
        <v>49</v>
      </c>
      <c r="C5" s="2">
        <v>0</v>
      </c>
      <c r="D5" s="2">
        <v>23</v>
      </c>
      <c r="E5" s="2">
        <v>8</v>
      </c>
      <c r="F5" s="2">
        <v>0</v>
      </c>
      <c r="G5" s="2">
        <v>2</v>
      </c>
      <c r="H5" s="2">
        <v>0</v>
      </c>
      <c r="I5" s="2">
        <v>2</v>
      </c>
      <c r="J5" s="2">
        <v>1</v>
      </c>
      <c r="K5" s="2">
        <v>0</v>
      </c>
      <c r="L5" s="2">
        <v>0</v>
      </c>
      <c r="M5" s="2">
        <v>0</v>
      </c>
      <c r="N5" s="2">
        <v>23</v>
      </c>
      <c r="O5" s="2">
        <v>12</v>
      </c>
      <c r="P5" s="2">
        <v>0</v>
      </c>
      <c r="Q5" s="2">
        <f t="shared" ref="Q5:Q14" si="0">SUM(C5:P5)</f>
        <v>71</v>
      </c>
    </row>
    <row r="6" spans="1:17">
      <c r="A6" s="6"/>
      <c r="B6" s="6" t="s">
        <v>48</v>
      </c>
      <c r="C6" s="2">
        <v>0</v>
      </c>
      <c r="D6" s="2">
        <v>0</v>
      </c>
      <c r="E6" s="2">
        <v>2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f t="shared" si="0"/>
        <v>2</v>
      </c>
    </row>
    <row r="7" spans="1:17">
      <c r="A7" s="6"/>
      <c r="B7" s="6" t="s">
        <v>47</v>
      </c>
      <c r="C7" s="2">
        <v>0</v>
      </c>
      <c r="D7" s="2">
        <v>5</v>
      </c>
      <c r="E7" s="2">
        <v>4</v>
      </c>
      <c r="F7" s="2">
        <v>0</v>
      </c>
      <c r="G7" s="2">
        <v>0</v>
      </c>
      <c r="H7" s="2">
        <v>0</v>
      </c>
      <c r="I7" s="2">
        <v>0</v>
      </c>
      <c r="J7" s="2">
        <v>2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f t="shared" si="0"/>
        <v>11</v>
      </c>
    </row>
    <row r="8" spans="1:17">
      <c r="A8" s="6"/>
      <c r="B8" s="6" t="s">
        <v>46</v>
      </c>
      <c r="C8" s="2">
        <v>0</v>
      </c>
      <c r="D8" s="2">
        <v>7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f t="shared" si="0"/>
        <v>7</v>
      </c>
    </row>
    <row r="9" spans="1:17">
      <c r="A9" s="6"/>
      <c r="B9" s="6" t="s">
        <v>45</v>
      </c>
      <c r="C9" s="2">
        <v>0</v>
      </c>
      <c r="D9" s="2">
        <v>11</v>
      </c>
      <c r="E9" s="2">
        <v>3</v>
      </c>
      <c r="F9" s="2">
        <v>0</v>
      </c>
      <c r="G9" s="2">
        <v>0</v>
      </c>
      <c r="H9" s="2">
        <v>0</v>
      </c>
      <c r="I9" s="2">
        <v>0</v>
      </c>
      <c r="J9" s="2">
        <v>2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f t="shared" si="0"/>
        <v>16</v>
      </c>
    </row>
    <row r="10" spans="1:17">
      <c r="A10" s="6"/>
      <c r="B10" s="6" t="s">
        <v>44</v>
      </c>
      <c r="C10" s="2">
        <v>0</v>
      </c>
      <c r="D10" s="2">
        <v>2</v>
      </c>
      <c r="E10" s="2">
        <v>5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f t="shared" si="0"/>
        <v>7</v>
      </c>
    </row>
    <row r="11" spans="1:17">
      <c r="A11" s="6"/>
      <c r="B11" s="6" t="s">
        <v>43</v>
      </c>
      <c r="C11" s="2">
        <v>0</v>
      </c>
      <c r="D11" s="2">
        <v>4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1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f t="shared" si="0"/>
        <v>5</v>
      </c>
    </row>
    <row r="12" spans="1:17">
      <c r="A12" s="6"/>
      <c r="B12" s="6" t="s">
        <v>42</v>
      </c>
      <c r="C12" s="2">
        <v>0</v>
      </c>
      <c r="D12" s="2">
        <v>0</v>
      </c>
      <c r="E12" s="2">
        <v>3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f t="shared" si="0"/>
        <v>3</v>
      </c>
    </row>
    <row r="13" spans="1:17">
      <c r="A13" s="6"/>
      <c r="B13" s="6" t="s">
        <v>41</v>
      </c>
      <c r="C13" s="2">
        <v>0</v>
      </c>
      <c r="D13" s="2">
        <v>0</v>
      </c>
      <c r="E13" s="2">
        <v>0</v>
      </c>
      <c r="F13" s="2">
        <v>4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f t="shared" si="0"/>
        <v>4</v>
      </c>
    </row>
    <row r="14" spans="1:17">
      <c r="A14" s="6"/>
      <c r="B14" s="6" t="s">
        <v>40</v>
      </c>
      <c r="C14" s="2">
        <v>0</v>
      </c>
      <c r="D14" s="2">
        <v>13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1</v>
      </c>
      <c r="K14" s="2">
        <v>0</v>
      </c>
      <c r="L14" s="2">
        <v>0</v>
      </c>
      <c r="M14" s="2">
        <v>24</v>
      </c>
      <c r="N14" s="2">
        <v>19</v>
      </c>
      <c r="O14" s="2">
        <v>14</v>
      </c>
      <c r="P14" s="2">
        <v>0</v>
      </c>
      <c r="Q14" s="2">
        <f t="shared" si="0"/>
        <v>71</v>
      </c>
    </row>
    <row r="15" spans="1:17">
      <c r="A15" s="6"/>
      <c r="B15" s="6"/>
    </row>
    <row r="16" spans="1:17">
      <c r="A16" s="6" t="s">
        <v>56</v>
      </c>
      <c r="B16" s="6"/>
    </row>
    <row r="17" spans="1:17">
      <c r="A17" s="6"/>
      <c r="B17" s="6" t="s">
        <v>39</v>
      </c>
      <c r="C17" s="2">
        <v>0</v>
      </c>
      <c r="D17" s="2">
        <v>6</v>
      </c>
      <c r="E17" s="2">
        <v>4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10</v>
      </c>
      <c r="N17" s="2">
        <v>0</v>
      </c>
      <c r="O17" s="2">
        <v>0</v>
      </c>
      <c r="P17" s="2">
        <v>0</v>
      </c>
      <c r="Q17" s="2">
        <f t="shared" ref="Q17:Q30" si="1">SUM(C17:P17)</f>
        <v>20</v>
      </c>
    </row>
    <row r="18" spans="1:17">
      <c r="A18" s="6"/>
      <c r="B18" s="6" t="s">
        <v>38</v>
      </c>
      <c r="C18" s="2">
        <v>0</v>
      </c>
      <c r="D18" s="2">
        <v>0</v>
      </c>
      <c r="E18" s="2">
        <v>3</v>
      </c>
      <c r="F18" s="2">
        <v>0</v>
      </c>
      <c r="G18" s="2">
        <v>5</v>
      </c>
      <c r="H18" s="2">
        <v>0</v>
      </c>
      <c r="I18" s="2">
        <v>0</v>
      </c>
      <c r="J18" s="2">
        <v>7</v>
      </c>
      <c r="K18" s="2">
        <v>0</v>
      </c>
      <c r="L18" s="2">
        <v>0</v>
      </c>
      <c r="M18" s="2">
        <v>4</v>
      </c>
      <c r="N18" s="2">
        <v>0</v>
      </c>
      <c r="O18" s="2">
        <v>0</v>
      </c>
      <c r="P18" s="2">
        <v>0</v>
      </c>
      <c r="Q18" s="2">
        <f t="shared" si="1"/>
        <v>19</v>
      </c>
    </row>
    <row r="19" spans="1:17">
      <c r="A19" s="6"/>
      <c r="B19" s="6" t="s">
        <v>37</v>
      </c>
      <c r="C19" s="2">
        <v>0</v>
      </c>
      <c r="D19" s="2">
        <v>0</v>
      </c>
      <c r="E19" s="2">
        <v>19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31</v>
      </c>
      <c r="N19" s="2">
        <v>0</v>
      </c>
      <c r="O19" s="2">
        <v>0</v>
      </c>
      <c r="P19" s="2">
        <v>0</v>
      </c>
      <c r="Q19" s="2">
        <f t="shared" si="1"/>
        <v>50</v>
      </c>
    </row>
    <row r="20" spans="1:17">
      <c r="A20" s="6"/>
      <c r="B20" s="6" t="s">
        <v>36</v>
      </c>
      <c r="C20" s="2">
        <v>0</v>
      </c>
      <c r="D20" s="2">
        <v>0</v>
      </c>
      <c r="E20" s="2">
        <v>2</v>
      </c>
      <c r="F20" s="2">
        <v>0</v>
      </c>
      <c r="G20" s="2">
        <v>0</v>
      </c>
      <c r="H20" s="2">
        <v>0</v>
      </c>
      <c r="I20" s="2">
        <v>2</v>
      </c>
      <c r="J20" s="2">
        <v>0</v>
      </c>
      <c r="K20" s="2">
        <v>0</v>
      </c>
      <c r="L20" s="2">
        <v>0</v>
      </c>
      <c r="M20" s="2">
        <v>10</v>
      </c>
      <c r="N20" s="2">
        <v>0</v>
      </c>
      <c r="O20" s="2">
        <v>0</v>
      </c>
      <c r="P20" s="2">
        <v>0</v>
      </c>
      <c r="Q20" s="2">
        <f t="shared" si="1"/>
        <v>14</v>
      </c>
    </row>
    <row r="21" spans="1:17">
      <c r="A21" s="6"/>
      <c r="B21" s="6" t="s">
        <v>35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</v>
      </c>
      <c r="J21" s="2">
        <v>2</v>
      </c>
      <c r="K21" s="2">
        <v>0</v>
      </c>
      <c r="L21" s="2">
        <v>0</v>
      </c>
      <c r="M21" s="2">
        <v>2</v>
      </c>
      <c r="N21" s="2">
        <v>8</v>
      </c>
      <c r="O21" s="2">
        <v>54</v>
      </c>
      <c r="P21" s="2">
        <v>0</v>
      </c>
      <c r="Q21" s="2">
        <f t="shared" si="1"/>
        <v>67</v>
      </c>
    </row>
    <row r="22" spans="1:17">
      <c r="A22" s="6"/>
      <c r="B22" s="6" t="s">
        <v>34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2</v>
      </c>
      <c r="J22" s="2">
        <v>0</v>
      </c>
      <c r="K22" s="2">
        <v>0</v>
      </c>
      <c r="L22" s="2">
        <v>0</v>
      </c>
      <c r="M22" s="2">
        <v>7</v>
      </c>
      <c r="N22" s="2">
        <v>0</v>
      </c>
      <c r="O22" s="2">
        <v>3</v>
      </c>
      <c r="P22" s="2">
        <v>0</v>
      </c>
      <c r="Q22" s="2">
        <f t="shared" si="1"/>
        <v>12</v>
      </c>
    </row>
    <row r="23" spans="1:17">
      <c r="A23" s="6"/>
      <c r="B23" s="6" t="s">
        <v>33</v>
      </c>
      <c r="C23" s="2">
        <v>0</v>
      </c>
      <c r="D23" s="2">
        <v>0</v>
      </c>
      <c r="E23" s="2">
        <v>2</v>
      </c>
      <c r="F23" s="2">
        <v>3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f t="shared" si="1"/>
        <v>5</v>
      </c>
    </row>
    <row r="24" spans="1:17">
      <c r="A24" s="6"/>
      <c r="B24" s="6" t="s">
        <v>32</v>
      </c>
      <c r="C24" s="2">
        <v>0</v>
      </c>
      <c r="D24" s="2">
        <v>2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f t="shared" si="1"/>
        <v>4</v>
      </c>
    </row>
    <row r="25" spans="1:17">
      <c r="A25" s="6"/>
      <c r="B25" s="6" t="s">
        <v>31</v>
      </c>
      <c r="C25" s="2">
        <v>0</v>
      </c>
      <c r="D25" s="2">
        <v>0</v>
      </c>
      <c r="E25" s="2">
        <v>1</v>
      </c>
      <c r="F25" s="2">
        <v>8</v>
      </c>
      <c r="G25" s="2">
        <v>0</v>
      </c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f t="shared" si="1"/>
        <v>10</v>
      </c>
    </row>
    <row r="26" spans="1:17">
      <c r="A26" s="6"/>
      <c r="B26" s="6" t="s">
        <v>30</v>
      </c>
      <c r="C26" s="2">
        <v>0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f t="shared" si="1"/>
        <v>1</v>
      </c>
    </row>
    <row r="27" spans="1:17">
      <c r="A27" s="6"/>
      <c r="B27" s="6" t="s">
        <v>29</v>
      </c>
      <c r="C27" s="2">
        <v>0</v>
      </c>
      <c r="D27" s="2">
        <v>0</v>
      </c>
      <c r="E27" s="2">
        <v>0</v>
      </c>
      <c r="F27" s="2">
        <v>4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f t="shared" si="1"/>
        <v>4</v>
      </c>
    </row>
    <row r="28" spans="1:17">
      <c r="A28" s="6"/>
      <c r="B28" s="6" t="s">
        <v>28</v>
      </c>
      <c r="C28" s="2">
        <v>0</v>
      </c>
      <c r="D28" s="2">
        <v>0</v>
      </c>
      <c r="E28" s="2">
        <v>9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f t="shared" si="1"/>
        <v>9</v>
      </c>
    </row>
    <row r="29" spans="1:17">
      <c r="A29" s="6"/>
      <c r="B29" s="6" t="s">
        <v>27</v>
      </c>
      <c r="C29" s="2">
        <v>0</v>
      </c>
      <c r="D29" s="2">
        <v>0</v>
      </c>
      <c r="E29" s="2">
        <v>0</v>
      </c>
      <c r="F29" s="2">
        <v>4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f t="shared" si="1"/>
        <v>4</v>
      </c>
    </row>
    <row r="30" spans="1:17">
      <c r="A30" s="6"/>
      <c r="B30" s="6" t="s">
        <v>59</v>
      </c>
      <c r="C30" s="2">
        <v>0</v>
      </c>
      <c r="D30" s="2">
        <v>2</v>
      </c>
      <c r="E30" s="2">
        <v>0</v>
      </c>
      <c r="F30" s="2">
        <v>9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f t="shared" si="1"/>
        <v>11</v>
      </c>
    </row>
    <row r="31" spans="1:17">
      <c r="A31" s="6"/>
      <c r="B31" s="6"/>
    </row>
    <row r="32" spans="1:17">
      <c r="A32" s="6" t="s">
        <v>57</v>
      </c>
      <c r="B32" s="6"/>
    </row>
    <row r="33" spans="1:17">
      <c r="A33" s="6"/>
      <c r="B33" s="6" t="s">
        <v>26</v>
      </c>
      <c r="C33" s="2">
        <v>0</v>
      </c>
      <c r="D33" s="2">
        <v>0</v>
      </c>
      <c r="E33" s="2">
        <v>0</v>
      </c>
      <c r="F33" s="2">
        <v>4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6</v>
      </c>
      <c r="P33" s="2">
        <v>0</v>
      </c>
      <c r="Q33" s="2">
        <f t="shared" ref="Q33:Q38" si="2">SUM(C33:P33)</f>
        <v>10</v>
      </c>
    </row>
    <row r="34" spans="1:17">
      <c r="A34" s="6"/>
      <c r="B34" s="6" t="s">
        <v>25</v>
      </c>
      <c r="C34" s="2">
        <v>0</v>
      </c>
      <c r="D34" s="2">
        <v>0</v>
      </c>
      <c r="E34" s="2">
        <v>0</v>
      </c>
      <c r="F34" s="2">
        <v>4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f t="shared" si="2"/>
        <v>4</v>
      </c>
    </row>
    <row r="35" spans="1:17">
      <c r="A35" s="6"/>
      <c r="B35" s="6" t="s">
        <v>24</v>
      </c>
      <c r="C35" s="2">
        <v>0</v>
      </c>
      <c r="D35" s="2">
        <v>7</v>
      </c>
      <c r="E35" s="2">
        <v>0</v>
      </c>
      <c r="F35" s="2">
        <v>7</v>
      </c>
      <c r="G35" s="2">
        <v>8</v>
      </c>
      <c r="H35" s="2">
        <v>0</v>
      </c>
      <c r="I35" s="2">
        <v>0</v>
      </c>
      <c r="J35" s="2">
        <v>6</v>
      </c>
      <c r="K35" s="2">
        <v>0</v>
      </c>
      <c r="L35" s="2">
        <v>0</v>
      </c>
      <c r="M35" s="2">
        <v>0</v>
      </c>
      <c r="N35" s="2">
        <v>0</v>
      </c>
      <c r="O35" s="2">
        <v>4</v>
      </c>
      <c r="P35" s="2">
        <v>0</v>
      </c>
      <c r="Q35" s="2">
        <f t="shared" si="2"/>
        <v>32</v>
      </c>
    </row>
    <row r="36" spans="1:17">
      <c r="A36" s="6"/>
      <c r="B36" s="6" t="s">
        <v>23</v>
      </c>
      <c r="C36" s="2">
        <v>0</v>
      </c>
      <c r="D36" s="2">
        <v>6</v>
      </c>
      <c r="E36" s="2">
        <v>1</v>
      </c>
      <c r="F36" s="2">
        <v>0</v>
      </c>
      <c r="G36" s="2">
        <v>13</v>
      </c>
      <c r="H36" s="2">
        <v>0</v>
      </c>
      <c r="I36" s="2">
        <v>0</v>
      </c>
      <c r="J36" s="2">
        <v>7</v>
      </c>
      <c r="K36" s="2">
        <v>1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f t="shared" si="2"/>
        <v>29</v>
      </c>
    </row>
    <row r="37" spans="1:17">
      <c r="A37" s="6"/>
      <c r="B37" s="6" t="s">
        <v>22</v>
      </c>
      <c r="C37" s="2">
        <v>0</v>
      </c>
      <c r="D37" s="2">
        <v>0</v>
      </c>
      <c r="E37" s="2">
        <v>0</v>
      </c>
      <c r="F37" s="2">
        <v>11</v>
      </c>
      <c r="G37" s="2">
        <v>0</v>
      </c>
      <c r="H37" s="2">
        <v>10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f t="shared" si="2"/>
        <v>21</v>
      </c>
    </row>
    <row r="38" spans="1:17">
      <c r="A38" s="6"/>
      <c r="B38" s="6" t="s">
        <v>21</v>
      </c>
      <c r="C38" s="2">
        <v>0</v>
      </c>
      <c r="D38" s="2">
        <v>0</v>
      </c>
      <c r="E38" s="2">
        <v>0</v>
      </c>
      <c r="F38" s="2">
        <v>6</v>
      </c>
      <c r="G38" s="2">
        <v>0</v>
      </c>
      <c r="H38" s="2">
        <v>0</v>
      </c>
      <c r="I38" s="2">
        <v>13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51</v>
      </c>
      <c r="P38" s="2">
        <v>0</v>
      </c>
      <c r="Q38" s="2">
        <f t="shared" si="2"/>
        <v>70</v>
      </c>
    </row>
    <row r="39" spans="1:17">
      <c r="A39" s="6"/>
      <c r="B39" s="6"/>
    </row>
    <row r="40" spans="1:17">
      <c r="A40" s="6" t="s">
        <v>55</v>
      </c>
      <c r="B40" s="6"/>
    </row>
    <row r="41" spans="1:17">
      <c r="A41" s="6"/>
      <c r="B41" s="6" t="s">
        <v>20</v>
      </c>
      <c r="C41" s="2">
        <v>0</v>
      </c>
      <c r="D41" s="2">
        <v>0</v>
      </c>
      <c r="E41" s="2">
        <v>0</v>
      </c>
      <c r="F41" s="2">
        <v>0</v>
      </c>
      <c r="G41" s="2">
        <v>9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f t="shared" ref="Q41:Q46" si="3">SUM(C41:P41)</f>
        <v>9</v>
      </c>
    </row>
    <row r="42" spans="1:17">
      <c r="A42" s="6"/>
      <c r="B42" s="6" t="s">
        <v>19</v>
      </c>
      <c r="C42" s="2">
        <v>0</v>
      </c>
      <c r="D42" s="2">
        <v>0</v>
      </c>
      <c r="E42" s="2">
        <v>0</v>
      </c>
      <c r="F42" s="2">
        <v>0</v>
      </c>
      <c r="G42" s="2">
        <v>6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f t="shared" si="3"/>
        <v>7</v>
      </c>
    </row>
    <row r="43" spans="1:17">
      <c r="A43" s="6"/>
      <c r="B43" s="6" t="s">
        <v>18</v>
      </c>
      <c r="C43" s="2">
        <v>0</v>
      </c>
      <c r="D43" s="2">
        <v>0</v>
      </c>
      <c r="E43" s="2">
        <v>0</v>
      </c>
      <c r="F43" s="2">
        <v>0</v>
      </c>
      <c r="G43" s="2">
        <v>2</v>
      </c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f t="shared" si="3"/>
        <v>3</v>
      </c>
    </row>
    <row r="44" spans="1:17">
      <c r="A44" s="6"/>
      <c r="B44" s="6" t="s">
        <v>17</v>
      </c>
      <c r="C44" s="2">
        <v>0</v>
      </c>
      <c r="D44" s="2">
        <v>0</v>
      </c>
      <c r="E44" s="2">
        <v>0</v>
      </c>
      <c r="F44" s="2">
        <v>0</v>
      </c>
      <c r="G44" s="2">
        <v>14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f t="shared" si="3"/>
        <v>14</v>
      </c>
    </row>
    <row r="45" spans="1:17">
      <c r="A45" s="6"/>
      <c r="B45" s="6" t="s">
        <v>16</v>
      </c>
      <c r="C45" s="2">
        <v>0</v>
      </c>
      <c r="D45" s="2">
        <v>0</v>
      </c>
      <c r="E45" s="2">
        <v>0</v>
      </c>
      <c r="F45" s="2">
        <v>0</v>
      </c>
      <c r="G45" s="2">
        <v>4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f t="shared" si="3"/>
        <v>4</v>
      </c>
    </row>
    <row r="46" spans="1:17">
      <c r="A46" s="6"/>
      <c r="B46" s="6" t="s">
        <v>15</v>
      </c>
      <c r="C46" s="2">
        <v>0</v>
      </c>
      <c r="D46" s="2">
        <v>0</v>
      </c>
      <c r="E46" s="2">
        <v>0</v>
      </c>
      <c r="F46" s="2">
        <v>0</v>
      </c>
      <c r="G46" s="2">
        <v>1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f t="shared" si="3"/>
        <v>1</v>
      </c>
    </row>
    <row r="47" spans="1:17">
      <c r="A47" s="6"/>
      <c r="B47" s="6"/>
    </row>
    <row r="48" spans="1:17">
      <c r="A48" s="6" t="s">
        <v>14</v>
      </c>
      <c r="B48" s="6"/>
    </row>
    <row r="49" spans="1:17">
      <c r="A49" s="6"/>
      <c r="B49" s="6" t="s">
        <v>13</v>
      </c>
      <c r="C49" s="2">
        <v>0</v>
      </c>
      <c r="D49" s="2">
        <v>0</v>
      </c>
      <c r="E49" s="2">
        <v>0</v>
      </c>
      <c r="F49" s="2">
        <v>0</v>
      </c>
      <c r="G49" s="2">
        <v>2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f>SUM(C49:P49)</f>
        <v>2</v>
      </c>
    </row>
    <row r="50" spans="1:17">
      <c r="A50" s="6"/>
      <c r="B50" s="6"/>
    </row>
    <row r="51" spans="1:17">
      <c r="A51" s="6" t="s">
        <v>12</v>
      </c>
      <c r="B51" s="6"/>
    </row>
    <row r="52" spans="1:17">
      <c r="A52" s="6"/>
      <c r="B52" s="6" t="s">
        <v>11</v>
      </c>
      <c r="C52" s="2">
        <v>0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f>SUM(C52:P52)</f>
        <v>1</v>
      </c>
    </row>
    <row r="53" spans="1:17">
      <c r="A53" s="6"/>
      <c r="B53" s="6"/>
    </row>
    <row r="54" spans="1:17">
      <c r="A54" s="6" t="s">
        <v>58</v>
      </c>
      <c r="B54" s="6"/>
    </row>
    <row r="55" spans="1:17">
      <c r="A55" s="6"/>
      <c r="B55" s="6" t="s">
        <v>10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14</v>
      </c>
      <c r="M55" s="2">
        <v>0</v>
      </c>
      <c r="N55" s="2">
        <v>0</v>
      </c>
      <c r="O55" s="2">
        <v>0</v>
      </c>
      <c r="P55" s="2">
        <v>0</v>
      </c>
      <c r="Q55" s="2">
        <f t="shared" ref="Q55:Q63" si="4">SUM(C55:P55)</f>
        <v>14</v>
      </c>
    </row>
    <row r="56" spans="1:17">
      <c r="A56" s="6"/>
      <c r="B56" s="6" t="s">
        <v>9</v>
      </c>
      <c r="C56" s="2">
        <v>16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10</v>
      </c>
      <c r="M56" s="2">
        <v>0</v>
      </c>
      <c r="N56" s="2">
        <v>0</v>
      </c>
      <c r="O56" s="2">
        <v>0</v>
      </c>
      <c r="P56" s="2">
        <v>0</v>
      </c>
      <c r="Q56" s="2">
        <f t="shared" si="4"/>
        <v>26</v>
      </c>
    </row>
    <row r="57" spans="1:17">
      <c r="A57" s="6"/>
      <c r="B57" s="6" t="s">
        <v>8</v>
      </c>
      <c r="C57" s="2">
        <v>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18</v>
      </c>
      <c r="M57" s="2">
        <v>0</v>
      </c>
      <c r="N57" s="2">
        <v>0</v>
      </c>
      <c r="O57" s="2">
        <v>0</v>
      </c>
      <c r="P57" s="2">
        <v>0</v>
      </c>
      <c r="Q57" s="2">
        <f t="shared" si="4"/>
        <v>18</v>
      </c>
    </row>
    <row r="58" spans="1:17">
      <c r="A58" s="6"/>
      <c r="B58" s="6" t="s">
        <v>7</v>
      </c>
      <c r="C58" s="2">
        <v>11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0</v>
      </c>
      <c r="Q58" s="2">
        <f t="shared" si="4"/>
        <v>12</v>
      </c>
    </row>
    <row r="59" spans="1:17">
      <c r="A59" s="6"/>
      <c r="B59" s="6" t="s">
        <v>6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5</v>
      </c>
      <c r="M59" s="2">
        <v>0</v>
      </c>
      <c r="N59" s="2">
        <v>0</v>
      </c>
      <c r="O59" s="2">
        <v>0</v>
      </c>
      <c r="P59" s="2">
        <v>0</v>
      </c>
      <c r="Q59" s="2">
        <f t="shared" si="4"/>
        <v>5</v>
      </c>
    </row>
    <row r="60" spans="1:17">
      <c r="A60" s="6"/>
      <c r="B60" s="6" t="s">
        <v>5</v>
      </c>
      <c r="C60" s="2">
        <v>13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f t="shared" si="4"/>
        <v>13</v>
      </c>
    </row>
    <row r="61" spans="1:17">
      <c r="A61" s="6"/>
      <c r="B61" s="6" t="s">
        <v>4</v>
      </c>
      <c r="C61" s="2">
        <v>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6</v>
      </c>
      <c r="M61" s="2">
        <v>0</v>
      </c>
      <c r="N61" s="2">
        <v>0</v>
      </c>
      <c r="O61" s="2">
        <v>0</v>
      </c>
      <c r="P61" s="2">
        <v>0</v>
      </c>
      <c r="Q61" s="2">
        <f t="shared" si="4"/>
        <v>9</v>
      </c>
    </row>
    <row r="62" spans="1:17">
      <c r="A62" s="6"/>
      <c r="B62" s="6" t="s">
        <v>3</v>
      </c>
      <c r="C62" s="2">
        <v>20</v>
      </c>
      <c r="D62" s="2">
        <v>0</v>
      </c>
      <c r="E62" s="2">
        <v>17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13</v>
      </c>
      <c r="M62" s="2">
        <v>0</v>
      </c>
      <c r="N62" s="2">
        <v>0</v>
      </c>
      <c r="O62" s="2">
        <v>1</v>
      </c>
      <c r="P62" s="2">
        <v>0</v>
      </c>
      <c r="Q62" s="2">
        <f t="shared" si="4"/>
        <v>51</v>
      </c>
    </row>
    <row r="63" spans="1:17">
      <c r="A63" s="6"/>
      <c r="B63" s="6" t="s">
        <v>2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12</v>
      </c>
      <c r="M63" s="2">
        <v>0</v>
      </c>
      <c r="N63" s="2">
        <v>0</v>
      </c>
      <c r="O63" s="2">
        <v>0</v>
      </c>
      <c r="P63" s="2">
        <v>0</v>
      </c>
      <c r="Q63" s="2">
        <f t="shared" si="4"/>
        <v>12</v>
      </c>
    </row>
    <row r="64" spans="1:17">
      <c r="A64" s="6"/>
      <c r="B64" s="6"/>
    </row>
    <row r="65" spans="1:17">
      <c r="A65" s="6" t="s">
        <v>1</v>
      </c>
      <c r="C65" s="2">
        <v>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12</v>
      </c>
      <c r="Q65" s="2">
        <f>SUM(C65:P65)</f>
        <v>13</v>
      </c>
    </row>
    <row r="66" spans="1:17">
      <c r="A66" s="4"/>
      <c r="B66" s="4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</row>
    <row r="67" spans="1:17">
      <c r="A67" s="5" t="s">
        <v>0</v>
      </c>
      <c r="B67" s="4"/>
      <c r="C67" s="3">
        <f t="shared" ref="C67:Q67" si="5">SUM(C4:C65)</f>
        <v>64</v>
      </c>
      <c r="D67" s="3">
        <f t="shared" si="5"/>
        <v>88</v>
      </c>
      <c r="E67" s="3">
        <f t="shared" si="5"/>
        <v>85</v>
      </c>
      <c r="F67" s="3">
        <f t="shared" si="5"/>
        <v>64</v>
      </c>
      <c r="G67" s="3">
        <f t="shared" si="5"/>
        <v>66</v>
      </c>
      <c r="H67" s="3">
        <f t="shared" si="5"/>
        <v>10</v>
      </c>
      <c r="I67" s="3">
        <f t="shared" si="5"/>
        <v>24</v>
      </c>
      <c r="J67" s="3">
        <f t="shared" si="5"/>
        <v>30</v>
      </c>
      <c r="K67" s="3">
        <f t="shared" si="5"/>
        <v>1</v>
      </c>
      <c r="L67" s="3">
        <f t="shared" si="5"/>
        <v>80</v>
      </c>
      <c r="M67" s="3">
        <f t="shared" si="5"/>
        <v>88</v>
      </c>
      <c r="N67" s="3">
        <f t="shared" si="5"/>
        <v>50</v>
      </c>
      <c r="O67" s="3">
        <f t="shared" si="5"/>
        <v>145</v>
      </c>
      <c r="P67" s="3">
        <f t="shared" si="5"/>
        <v>12</v>
      </c>
      <c r="Q67" s="3">
        <f t="shared" si="5"/>
        <v>807</v>
      </c>
    </row>
  </sheetData>
  <mergeCells count="2">
    <mergeCell ref="B2:B3"/>
    <mergeCell ref="C2:Q2"/>
  </mergeCells>
  <phoneticPr fontId="2"/>
  <pageMargins left="0.75" right="0.75" top="1" bottom="1" header="0.5" footer="0.5"/>
  <pageSetup paperSize="9" orientation="portrait" horizontalDpi="0" verticalDpi="0"/>
  <headerFooter>
    <oddHeader>&amp;C&amp;G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Additional file 1 Isolates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Saito Hiroki</dc:creator>
  <cp:lastModifiedBy>Saito Hiroki</cp:lastModifiedBy>
  <dcterms:created xsi:type="dcterms:W3CDTF">2025-12-04T00:36:54Z</dcterms:created>
  <dcterms:modified xsi:type="dcterms:W3CDTF">2025-12-25T07:46:39Z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a51dd9-fbf3-441a-848a-731b3db6f981_Enabled">
    <vt:lpwstr>true</vt:lpwstr>
  </property>
  <property fmtid="{D5CDD505-2E9C-101B-9397-08002B2CF9AE}" pid="3" name="MSIP_Label_b4a51dd9-fbf3-441a-848a-731b3db6f981_SetDate">
    <vt:lpwstr>2025-12-04T00:39:16Z</vt:lpwstr>
  </property>
  <property fmtid="{D5CDD505-2E9C-101B-9397-08002B2CF9AE}" pid="4" name="MSIP_Label_b4a51dd9-fbf3-441a-848a-731b3db6f981_Method">
    <vt:lpwstr>Privileged</vt:lpwstr>
  </property>
  <property fmtid="{D5CDD505-2E9C-101B-9397-08002B2CF9AE}" pid="5" name="MSIP_Label_b4a51dd9-fbf3-441a-848a-731b3db6f981_Name">
    <vt:lpwstr>機密性１　暗号化無し</vt:lpwstr>
  </property>
  <property fmtid="{D5CDD505-2E9C-101B-9397-08002B2CF9AE}" pid="6" name="MSIP_Label_b4a51dd9-fbf3-441a-848a-731b3db6f981_SiteId">
    <vt:lpwstr>3371e797-ed99-4c5b-823b-20c844a560c8</vt:lpwstr>
  </property>
  <property fmtid="{D5CDD505-2E9C-101B-9397-08002B2CF9AE}" pid="7" name="MSIP_Label_b4a51dd9-fbf3-441a-848a-731b3db6f981_ActionId">
    <vt:lpwstr>e2d5d96b-7850-49b9-b479-86dd6eba2a26</vt:lpwstr>
  </property>
  <property fmtid="{D5CDD505-2E9C-101B-9397-08002B2CF9AE}" pid="8" name="MSIP_Label_b4a51dd9-fbf3-441a-848a-731b3db6f981_ContentBits">
    <vt:lpwstr>0</vt:lpwstr>
  </property>
  <property fmtid="{D5CDD505-2E9C-101B-9397-08002B2CF9AE}" pid="9" name="MSIP_Label_b4a51dd9-fbf3-441a-848a-731b3db6f981_Tag">
    <vt:lpwstr>50, 0, 1, 1</vt:lpwstr>
  </property>
</Properties>
</file>